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065" windowHeight="11760" activeTab="5"/>
  </bookViews>
  <sheets>
    <sheet name="стр.1" sheetId="1" r:id="rId1"/>
    <sheet name="стр.2" sheetId="6" r:id="rId2"/>
    <sheet name="стр.3_5" sheetId="4" r:id="rId3"/>
    <sheet name="стр.6_9" sheetId="5" r:id="rId4"/>
    <sheet name="стр.10" sheetId="7" r:id="rId5"/>
    <sheet name="стр.11" sheetId="9" r:id="rId6"/>
  </sheets>
  <definedNames>
    <definedName name="_xlnm.Print_Titles" localSheetId="5">стр.11!#REF!</definedName>
    <definedName name="_xlnm.Print_Area" localSheetId="0">стр.1!$A$1:$FK$27</definedName>
    <definedName name="_xlnm.Print_Area" localSheetId="4">стр.10!$A$1:$FK$13</definedName>
    <definedName name="_xlnm.Print_Area" localSheetId="5">стр.11!$A$1:$EJ$33</definedName>
    <definedName name="_xlnm.Print_Area" localSheetId="1">стр.2!$A$1:$FK$19</definedName>
    <definedName name="_xlnm.Print_Area" localSheetId="2">стр.3_5!$A$1:$FK$74</definedName>
    <definedName name="_xlnm.Print_Area" localSheetId="3">стр.6_9!$A$1:$GD$68</definedName>
  </definedNames>
  <calcPr calcId="124519"/>
</workbook>
</file>

<file path=xl/calcChain.xml><?xml version="1.0" encoding="utf-8"?>
<calcChain xmlns="http://schemas.openxmlformats.org/spreadsheetml/2006/main">
  <c r="BQ44" i="5"/>
  <c r="BQ25" s="1"/>
  <c r="BA52"/>
  <c r="AP12" i="7" l="1"/>
  <c r="CF11"/>
  <c r="AP11" s="1"/>
  <c r="BA57" i="5"/>
  <c r="BA44" s="1"/>
  <c r="BA58"/>
  <c r="BA49"/>
  <c r="BA51"/>
  <c r="BA36" l="1"/>
  <c r="BA37"/>
  <c r="BA38"/>
  <c r="BA39"/>
  <c r="BA35"/>
  <c r="BA29"/>
  <c r="BA26" s="1"/>
  <c r="BA28"/>
  <c r="CZ25"/>
  <c r="BA9"/>
  <c r="BQ9"/>
  <c r="BA14"/>
  <c r="BQ26"/>
  <c r="EY25"/>
  <c r="BA21"/>
  <c r="BA15"/>
  <c r="BA25" l="1"/>
</calcChain>
</file>

<file path=xl/sharedStrings.xml><?xml version="1.0" encoding="utf-8"?>
<sst xmlns="http://schemas.openxmlformats.org/spreadsheetml/2006/main" count="444" uniqueCount="264">
  <si>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</si>
  <si>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</si>
  <si>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</si>
  <si>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</si>
  <si>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</si>
  <si>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</si>
  <si>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</si>
  <si>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</si>
  <si>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</si>
  <si>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</si>
  <si>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</si>
  <si>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</si>
  <si>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</si>
  <si>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</si>
  <si>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</si>
  <si>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</si>
  <si>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</si>
  <si>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</si>
  <si>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</si>
  <si>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</si>
  <si>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</si>
  <si>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</si>
  <si>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</si>
  <si>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</si>
  <si>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</si>
  <si>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</si>
  <si>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</si>
  <si>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</si>
  <si>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</si>
  <si>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</si>
  <si>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</si>
  <si>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</si>
  <si>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</si>
  <si>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</si>
  <si>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</si>
  <si>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</si>
  <si>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</si>
  <si>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</si>
  <si>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</si>
  <si>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</si>
  <si>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</si>
  <si>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</si>
  <si>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</si>
  <si>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</si>
  <si>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</si>
  <si>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</si>
  <si>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</si>
  <si>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</si>
  <si>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</si>
  <si>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</si>
  <si>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</si>
  <si>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</si>
  <si>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</si>
  <si>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</si>
  <si>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</si>
  <si>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</si>
  <si>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</si>
  <si>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</si>
  <si>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</si>
  <si>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</si>
  <si>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</si>
  <si>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</si>
  <si>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</si>
  <si>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</si>
  <si>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</si>
  <si>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III. Обязательства, всего:</t>
  </si>
  <si>
    <t>3.1. Долговые обязательства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</si>
  <si>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</si>
  <si>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</si>
  <si>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</si>
  <si>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</si>
  <si>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</si>
  <si>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</si>
  <si>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</si>
  <si>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</si>
  <si>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</si>
  <si>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</si>
  <si>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</si>
  <si>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</si>
  <si>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</si>
  <si>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</si>
  <si>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</si>
  <si>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</si>
  <si>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</si>
  <si>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</si>
  <si>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</si>
  <si>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</si>
  <si>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</si>
  <si>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</si>
  <si>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</si>
  <si>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</si>
  <si>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</si>
  <si>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</si>
  <si>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</si>
  <si>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</si>
  <si>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</si>
  <si>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</si>
  <si>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</si>
  <si>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</si>
  <si>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</si>
  <si>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</si>
  <si>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</si>
  <si>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</si>
  <si>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</si>
  <si>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</si>
  <si>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</si>
  <si>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</si>
  <si>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</si>
  <si>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</si>
  <si>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</si>
  <si>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</si>
  <si>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</si>
  <si>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</si>
  <si>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</si>
  <si>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</si>
  <si>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</si>
  <si>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</si>
  <si>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</si>
  <si>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</si>
  <si>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</si>
  <si>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</si>
  <si>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</si>
  <si>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</si>
  <si>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</si>
  <si>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</si>
  <si>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</si>
  <si>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</si>
  <si>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</si>
  <si>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</si>
  <si>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</si>
  <si>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</si>
  <si>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</si>
  <si>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</si>
  <si>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</si>
  <si>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</si>
  <si>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</si>
  <si>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</si>
  <si>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</si>
  <si>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</si>
  <si>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</si>
  <si>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</si>
  <si>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</si>
  <si>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</si>
  <si>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</si>
  <si>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</si>
  <si>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</si>
  <si>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</si>
  <si>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</si>
  <si>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</si>
  <si>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</si>
  <si>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</si>
  <si>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</si>
  <si>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</si>
  <si>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</si>
  <si>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</si>
  <si>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</si>
  <si>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</si>
  <si>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</si>
  <si>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</si>
  <si>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</si>
  <si>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</si>
  <si>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</si>
  <si>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</si>
  <si>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</si>
  <si>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</si>
  <si>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</si>
  <si>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</si>
  <si>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</si>
  <si>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</si>
  <si>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</si>
  <si>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</si>
  <si>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</si>
  <si>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</si>
  <si>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</si>
  <si>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</si>
  <si>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</si>
  <si>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</si>
  <si>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</si>
  <si>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</si>
  <si>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</si>
  <si>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</si>
  <si>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</si>
  <si>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</si>
  <si>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</si>
  <si>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</si>
  <si>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</si>
  <si>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</si>
  <si>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</si>
  <si>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</si>
  <si>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</si>
  <si>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</si>
  <si>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декабря</t>
  </si>
  <si>
    <t>01</t>
  </si>
  <si>
    <t>января</t>
  </si>
  <si>
    <t>95607437</t>
  </si>
  <si>
    <t>291201001</t>
  </si>
  <si>
    <t>91.01 Деятельность библиотек и архивов</t>
  </si>
  <si>
    <t>1.3.1. Деятельность по организации и проведению вечеров танцплощадок, дискотек, зрелищно-развлекательных мероприятий;</t>
  </si>
  <si>
    <t>1.3.2. Организация работы спортивно-оздоровительных клубов и секций, групп туризма и здоровья, компьютерных клубов, игровых и тренажерных залов и других подобных игровых и развлекательных досуговых объектов;</t>
  </si>
  <si>
    <t>1.3.3. Организация выставок - распродаж работ мастеров прикладного художественного творчества, художников;</t>
  </si>
  <si>
    <t>1.3.4. Обучение в платных кружках, студиях, курсах;</t>
  </si>
  <si>
    <t>1.3.5. Организация работы надувных отракционов, бильярдных, боулингов;</t>
  </si>
  <si>
    <t>1.3.6. Торговля товарами и услугами, произведенными в результате деятельности клубных формирований;</t>
  </si>
  <si>
    <t>1.3.7. Деятельность ярмарок и парков с атракционами;</t>
  </si>
  <si>
    <t>1.3.8. Предоставление игровых комнат для детей;</t>
  </si>
  <si>
    <t>1.3.9. Прочая деятельность по организации отдыха и развлечений.</t>
  </si>
  <si>
    <t>из них: доходы от оказания услуг, работ на платной основе</t>
  </si>
  <si>
    <t>субсидия на выполнение муниципального задания</t>
  </si>
  <si>
    <t>Глава муниципального образования "Тавреньгское"</t>
  </si>
  <si>
    <t>919</t>
  </si>
  <si>
    <t>Муниципальное бюджетное учреждение культуры "Тавреньгский Центр досуга"</t>
  </si>
  <si>
    <t>2912005151</t>
  </si>
  <si>
    <t>Администрация муниципального образования "Тавреньгское"</t>
  </si>
  <si>
    <t>164040,Архангельская область, Коношский район, д. Пономаревская, ул.Советская , д.4</t>
  </si>
  <si>
    <t>1.1.1. Организация досуга жителей муниципального образования "Тавреньгское".</t>
  </si>
  <si>
    <t>1.1.2. Приобщение жителей муниципального образования "Тавреньгское"к творчеству, культурному развитию, самообразованию, любительскому искусству и ремеслам.</t>
  </si>
  <si>
    <t>19</t>
  </si>
  <si>
    <t>к Порядку составления и утверждения плана финансово-хозяйственной деятельности муниципального бюджетного учреждения, утвержденному постановлением Главы муниципального образования "Вохтомское" 
от 30 декабря 2016 г. № 201</t>
  </si>
  <si>
    <t>Фомин Н.А.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</si>
  <si>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</si>
  <si>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</si>
  <si>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214</t>
  </si>
  <si>
    <t>Романова М.В.</t>
  </si>
  <si>
    <t>2.1.2. Денежные средства учреждения в иностранной валюте на счетах кредитной организации</t>
  </si>
  <si>
    <t>2.1.3 Денежные средства в кассе</t>
  </si>
  <si>
    <t>2.1.4 Денежные средства учрежедения, размещенные на депозиты в кредитной организации</t>
  </si>
  <si>
    <t xml:space="preserve">     в том числе:</t>
  </si>
  <si>
    <t xml:space="preserve">  2.3.1  </t>
  </si>
  <si>
    <t>2.2    иные финансовые инструменты</t>
  </si>
  <si>
    <t xml:space="preserve">2.3.   дебиторская задолженность, всего </t>
  </si>
  <si>
    <t>2.3.1.  дебиторская задолженность по доходам, полученным за счет средств субсидий</t>
  </si>
  <si>
    <t>2.3.2.  дебиторская задолженность по выданнм авансам полученным за счет средств субсидий всего:</t>
  </si>
  <si>
    <t>2.3.3.1 по выданным авансам на услуги связи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</si>
  <si>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</si>
  <si>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</si>
  <si>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</si>
  <si>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</si>
  <si>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</si>
  <si>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</si>
  <si>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</si>
  <si>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</si>
  <si>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</si>
  <si>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3.2. Кредиторская задолженность по расчетам с поставщиками и подрядчиками за счет средств субсидий 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</si>
  <si>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</si>
  <si>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</si>
  <si>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</si>
  <si>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</si>
  <si>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</si>
  <si>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</si>
  <si>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</si>
  <si>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</si>
  <si>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</si>
  <si>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</si>
  <si>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</si>
  <si>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</si>
  <si>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</si>
  <si>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</si>
  <si>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20</t>
  </si>
  <si>
    <t>21</t>
  </si>
  <si>
    <t>Архипова О.А</t>
  </si>
  <si>
    <t>89210737090</t>
  </si>
  <si>
    <t>30</t>
  </si>
  <si>
    <t>01.01.2020</t>
  </si>
  <si>
    <t>2020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</si>
</sst>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49" fontId="3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8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49" fontId="4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indent="6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workbookViewId="0">
      <selection activeCell="EO20" sqref="EO20:FK20"/>
    </sheetView>
  </sheetViews>
  <sheetFormatPr defaultColWidth="0.85546875" defaultRowHeight="15"/>
  <cols>
    <col min="1" max="16384" width="0.85546875" style="1"/>
  </cols>
  <sheetData>
    <row r="1" spans="1:167" s="2" customFormat="1" ht="12">
      <c r="CV1" s="2" t="s">
        <v>42</v>
      </c>
    </row>
    <row r="2" spans="1:167" s="2" customFormat="1" ht="60" customHeight="1">
      <c r="CV2" s="50" t="s">
        <v>217</v>
      </c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</row>
    <row r="3" spans="1:167" s="2" customFormat="1" ht="6" customHeight="1">
      <c r="CV3" s="8"/>
    </row>
    <row r="4" spans="1:167" s="21" customFormat="1" ht="11.25" customHeight="1">
      <c r="CV4" s="22" t="s">
        <v>48</v>
      </c>
    </row>
    <row r="5" spans="1:167" ht="15" customHeight="1">
      <c r="N5" s="2"/>
    </row>
    <row r="6" spans="1:167">
      <c r="CD6" s="54" t="s">
        <v>9</v>
      </c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>
      <c r="CD7" s="55" t="s">
        <v>208</v>
      </c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12" customHeight="1">
      <c r="CD8" s="56" t="s">
        <v>18</v>
      </c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 t="s">
        <v>218</v>
      </c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s="2" customFormat="1" ht="12">
      <c r="CD10" s="51" t="s">
        <v>7</v>
      </c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 t="s">
        <v>8</v>
      </c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>
      <c r="DB11" s="53" t="s">
        <v>2</v>
      </c>
      <c r="DC11" s="53"/>
      <c r="DD11" s="79" t="s">
        <v>261</v>
      </c>
      <c r="DE11" s="79"/>
      <c r="DF11" s="79"/>
      <c r="DG11" s="79"/>
      <c r="DH11" s="52" t="s">
        <v>2</v>
      </c>
      <c r="DI11" s="52"/>
      <c r="DJ11" s="52"/>
      <c r="DK11" s="79" t="s">
        <v>191</v>
      </c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59">
        <v>20</v>
      </c>
      <c r="ED11" s="59"/>
      <c r="EE11" s="59"/>
      <c r="EF11" s="59"/>
      <c r="EG11" s="57" t="s">
        <v>216</v>
      </c>
      <c r="EH11" s="57"/>
      <c r="EI11" s="57"/>
      <c r="EJ11" s="57"/>
      <c r="EK11" s="58" t="s">
        <v>3</v>
      </c>
      <c r="EL11" s="58"/>
      <c r="EM11" s="58"/>
      <c r="EN11" s="58"/>
    </row>
    <row r="12" spans="1:167">
      <c r="CY12" s="7"/>
    </row>
    <row r="13" spans="1:167" ht="16.5">
      <c r="A13" s="80" t="s">
        <v>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</row>
    <row r="14" spans="1:167" s="9" customFormat="1" ht="16.5">
      <c r="AJ14" s="10"/>
      <c r="AM14" s="10"/>
      <c r="BV14" s="76" t="s">
        <v>27</v>
      </c>
      <c r="BW14" s="76"/>
      <c r="BX14" s="76"/>
      <c r="BY14" s="76"/>
      <c r="BZ14" s="76"/>
      <c r="CA14" s="76"/>
      <c r="CB14" s="76"/>
      <c r="CC14" s="76"/>
      <c r="CD14" s="76"/>
      <c r="CE14" s="78" t="s">
        <v>257</v>
      </c>
      <c r="CF14" s="78"/>
      <c r="CG14" s="78"/>
      <c r="CH14" s="78"/>
      <c r="CI14" s="77" t="s">
        <v>5</v>
      </c>
      <c r="CJ14" s="77"/>
      <c r="CK14" s="77"/>
      <c r="CL14" s="77"/>
      <c r="CM14" s="77"/>
      <c r="CN14" s="77"/>
      <c r="CO14" s="77"/>
    </row>
    <row r="15" spans="1:167" ht="4.5" customHeight="1"/>
    <row r="16" spans="1:167" ht="16.5" customHeight="1">
      <c r="EJ16" s="18"/>
      <c r="EK16" s="18"/>
      <c r="EL16" s="18"/>
      <c r="EM16" s="18"/>
      <c r="EN16" s="18"/>
      <c r="EO16" s="67" t="s">
        <v>10</v>
      </c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</row>
    <row r="17" spans="1:167" ht="16.5" customHeight="1">
      <c r="EJ17" s="18"/>
      <c r="EK17" s="18"/>
      <c r="EL17" s="18"/>
      <c r="EM17" s="43" t="s">
        <v>19</v>
      </c>
      <c r="EN17" s="18"/>
      <c r="EO17" s="62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4"/>
    </row>
    <row r="18" spans="1:167" ht="21" customHeight="1">
      <c r="AG18" s="83" t="s">
        <v>2</v>
      </c>
      <c r="AH18" s="83"/>
      <c r="AI18" s="85" t="s">
        <v>192</v>
      </c>
      <c r="AJ18" s="85"/>
      <c r="AK18" s="85"/>
      <c r="AL18" s="85"/>
      <c r="AM18" s="84" t="s">
        <v>2</v>
      </c>
      <c r="AN18" s="84"/>
      <c r="AO18" s="84"/>
      <c r="AP18" s="85" t="s">
        <v>193</v>
      </c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1">
        <v>20</v>
      </c>
      <c r="BI18" s="81"/>
      <c r="BJ18" s="81"/>
      <c r="BK18" s="81"/>
      <c r="BL18" s="82" t="s">
        <v>257</v>
      </c>
      <c r="BM18" s="82"/>
      <c r="BN18" s="82"/>
      <c r="BO18" s="82"/>
      <c r="BP18" s="84" t="s">
        <v>3</v>
      </c>
      <c r="BQ18" s="84"/>
      <c r="BR18" s="84"/>
      <c r="BS18" s="84"/>
      <c r="BY18" s="12"/>
      <c r="EJ18" s="18"/>
      <c r="EK18" s="18"/>
      <c r="EL18" s="18"/>
      <c r="EM18" s="19" t="s">
        <v>11</v>
      </c>
      <c r="EN18" s="18"/>
      <c r="EO18" s="70" t="s">
        <v>262</v>
      </c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1:167" ht="6" customHeight="1">
      <c r="BY19" s="12"/>
      <c r="BZ19" s="12"/>
      <c r="EJ19" s="18"/>
      <c r="EK19" s="18"/>
      <c r="EL19" s="18"/>
      <c r="EM19" s="19"/>
      <c r="EN19" s="18"/>
      <c r="EO19" s="73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ht="30.75" customHeight="1">
      <c r="A20" s="60" t="s">
        <v>49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8" t="s">
        <v>210</v>
      </c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EJ20" s="18"/>
      <c r="EK20" s="18"/>
      <c r="EL20" s="18"/>
      <c r="EM20" s="43" t="s">
        <v>12</v>
      </c>
      <c r="EN20" s="18"/>
      <c r="EO20" s="61" t="s">
        <v>194</v>
      </c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</row>
    <row r="21" spans="1:167" ht="45" customHeight="1">
      <c r="A21" s="60" t="s">
        <v>50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EJ21" s="18"/>
      <c r="EK21" s="18"/>
      <c r="EL21" s="18"/>
      <c r="EM21" s="43"/>
      <c r="EN21" s="18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</row>
    <row r="22" spans="1:167" s="13" customFormat="1" ht="16.5" customHeight="1">
      <c r="A22" s="65" t="s">
        <v>52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9" t="s">
        <v>211</v>
      </c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EJ22" s="44"/>
      <c r="EK22" s="44"/>
      <c r="EL22" s="44"/>
      <c r="EM22" s="45"/>
      <c r="EN22" s="44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</row>
    <row r="23" spans="1:167" s="13" customFormat="1" ht="16.5" customHeight="1">
      <c r="A23" s="65" t="s">
        <v>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9" t="s">
        <v>195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EJ23" s="44"/>
      <c r="EK23" s="44"/>
      <c r="EL23" s="44"/>
      <c r="EM23" s="45"/>
      <c r="EN23" s="44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</row>
    <row r="24" spans="1:167" ht="30.75" customHeight="1">
      <c r="A24" s="60" t="s">
        <v>53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8" t="s">
        <v>212</v>
      </c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EJ24" s="18"/>
      <c r="EK24" s="18"/>
      <c r="EL24" s="18"/>
      <c r="EM24" s="43" t="s">
        <v>54</v>
      </c>
      <c r="EN24" s="18"/>
      <c r="EO24" s="61" t="s">
        <v>209</v>
      </c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</row>
    <row r="25" spans="1:167" ht="45" customHeight="1">
      <c r="A25" s="60" t="s">
        <v>55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6" t="s">
        <v>213</v>
      </c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EJ25" s="18"/>
      <c r="EK25" s="18"/>
      <c r="EL25" s="18"/>
      <c r="EM25" s="43" t="s">
        <v>56</v>
      </c>
      <c r="EN25" s="18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</row>
    <row r="26" spans="1:167" s="13" customFormat="1" ht="16.5" customHeight="1">
      <c r="A26" s="65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EJ26" s="44"/>
      <c r="EK26" s="44"/>
      <c r="EL26" s="44"/>
      <c r="EM26" s="43" t="s">
        <v>13</v>
      </c>
      <c r="EN26" s="44"/>
      <c r="EO26" s="62" t="s">
        <v>38</v>
      </c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4"/>
    </row>
    <row r="27" spans="1:167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mergeCells count="49">
    <mergeCell ref="BH18:BK18"/>
    <mergeCell ref="BL18:BO18"/>
    <mergeCell ref="A20:BL20"/>
    <mergeCell ref="BM20:DX20"/>
    <mergeCell ref="AG18:AH18"/>
    <mergeCell ref="AM18:AO18"/>
    <mergeCell ref="AI18:AL18"/>
    <mergeCell ref="AP18:BG18"/>
    <mergeCell ref="BP18:BS18"/>
    <mergeCell ref="BV14:CD14"/>
    <mergeCell ref="CI14:CO14"/>
    <mergeCell ref="CE14:CH14"/>
    <mergeCell ref="DD11:DG11"/>
    <mergeCell ref="DK11:EB11"/>
    <mergeCell ref="A13:FK13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A23:BL23"/>
    <mergeCell ref="EO23:FK23"/>
    <mergeCell ref="A24:BL24"/>
    <mergeCell ref="EO24:FK24"/>
    <mergeCell ref="BM23:DX23"/>
    <mergeCell ref="EO20:FK20"/>
    <mergeCell ref="EO18:FK19"/>
    <mergeCell ref="A25:BL25"/>
    <mergeCell ref="EO25:FK25"/>
    <mergeCell ref="EO26:FK26"/>
    <mergeCell ref="A26:BL26"/>
    <mergeCell ref="BM25:DX25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  <mergeCell ref="CD9:DJ9"/>
    <mergeCell ref="CD10:DJ10"/>
    <mergeCell ref="DK9:FK9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9"/>
  <sheetViews>
    <sheetView view="pageBreakPreview" workbookViewId="0">
      <selection activeCell="A5" sqref="A5:FK5"/>
    </sheetView>
  </sheetViews>
  <sheetFormatPr defaultColWidth="0.85546875" defaultRowHeight="15"/>
  <cols>
    <col min="1" max="16384" width="0.85546875" style="1"/>
  </cols>
  <sheetData>
    <row r="1" spans="1:167" s="3" customFormat="1" ht="15" customHeight="1"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</row>
    <row r="2" spans="1:167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67" ht="15" customHeight="1">
      <c r="A3" s="15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9.5" customHeight="1">
      <c r="A4" s="86" t="s">
        <v>214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</row>
    <row r="5" spans="1:167" s="46" customFormat="1" ht="16.5" customHeight="1">
      <c r="A5" s="86" t="s">
        <v>215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</row>
    <row r="6" spans="1:167" s="46" customFormat="1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ht="15" customHeight="1">
      <c r="A7" s="15" t="s">
        <v>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17.25" customHeight="1">
      <c r="A8" s="86" t="s">
        <v>196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</row>
    <row r="9" spans="1:167" s="46" customFormat="1" ht="18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>
      <c r="A10" s="15" t="s">
        <v>188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67" ht="18.75" customHeight="1">
      <c r="A11" s="86" t="s">
        <v>197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</row>
    <row r="12" spans="1:167" s="46" customFormat="1" ht="30.75" customHeight="1">
      <c r="A12" s="86" t="s">
        <v>198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</row>
    <row r="13" spans="1:167" s="46" customFormat="1" ht="18.75" customHeight="1">
      <c r="A13" s="86" t="s">
        <v>199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</row>
    <row r="14" spans="1:167" s="46" customFormat="1" ht="18.75" customHeight="1">
      <c r="A14" s="86" t="s">
        <v>200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</row>
    <row r="15" spans="1:167" s="46" customFormat="1" ht="18.75" customHeight="1">
      <c r="A15" s="86" t="s">
        <v>201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</row>
    <row r="16" spans="1:167" s="46" customFormat="1" ht="18.75" customHeight="1">
      <c r="A16" s="86" t="s">
        <v>202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</row>
    <row r="17" spans="1:167" s="46" customFormat="1" ht="18.75" customHeight="1">
      <c r="A17" s="86" t="s">
        <v>203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</row>
    <row r="18" spans="1:167" s="46" customFormat="1" ht="18.75" customHeight="1">
      <c r="A18" s="86" t="s">
        <v>204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</row>
    <row r="19" spans="1:167" ht="18.75" customHeight="1">
      <c r="A19" s="87" t="s">
        <v>205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</row>
  </sheetData>
  <mergeCells count="13">
    <mergeCell ref="A4:FK4"/>
    <mergeCell ref="A8:FK8"/>
    <mergeCell ref="B1:FJ1"/>
    <mergeCell ref="A11:FK11"/>
    <mergeCell ref="A5:FK5"/>
    <mergeCell ref="A17:FK17"/>
    <mergeCell ref="A18:FK18"/>
    <mergeCell ref="A19:FK19"/>
    <mergeCell ref="A12:FK12"/>
    <mergeCell ref="A13:FK13"/>
    <mergeCell ref="A14:FK14"/>
    <mergeCell ref="A15:FK15"/>
    <mergeCell ref="A16:FK16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workbookViewId="0">
      <selection activeCell="EH10" sqref="EH10:FK12"/>
    </sheetView>
  </sheetViews>
  <sheetFormatPr defaultColWidth="0.85546875" defaultRowHeight="15"/>
  <cols>
    <col min="1" max="16384" width="0.85546875" style="1"/>
  </cols>
  <sheetData>
    <row r="1" spans="1:167"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1:167">
      <c r="BK2" s="53" t="s">
        <v>58</v>
      </c>
      <c r="BL2" s="53"/>
      <c r="BM2" s="53"/>
      <c r="BN2" s="53"/>
      <c r="BO2" s="53"/>
      <c r="BP2" s="53"/>
      <c r="BQ2" s="79" t="s">
        <v>192</v>
      </c>
      <c r="BR2" s="79"/>
      <c r="BS2" s="79"/>
      <c r="BT2" s="79"/>
      <c r="BU2" s="58" t="s">
        <v>2</v>
      </c>
      <c r="BV2" s="58"/>
      <c r="BW2" s="58"/>
      <c r="BX2" s="79" t="s">
        <v>193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59">
        <v>20</v>
      </c>
      <c r="CQ2" s="59"/>
      <c r="CR2" s="59"/>
      <c r="CS2" s="59"/>
      <c r="CT2" s="57" t="s">
        <v>257</v>
      </c>
      <c r="CU2" s="57"/>
      <c r="CV2" s="57"/>
      <c r="CW2" s="57"/>
      <c r="CX2" s="58" t="s">
        <v>3</v>
      </c>
      <c r="CY2" s="58"/>
      <c r="CZ2" s="58"/>
      <c r="DA2" s="58"/>
    </row>
    <row r="4" spans="1:167" ht="16.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109" t="s">
        <v>59</v>
      </c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</row>
    <row r="5" spans="1:167" s="3" customFormat="1" ht="15.75" customHeight="1">
      <c r="A5" s="24"/>
      <c r="B5" s="94" t="s">
        <v>41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5"/>
      <c r="EH5" s="117">
        <v>14464388.66</v>
      </c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9"/>
    </row>
    <row r="6" spans="1:167" ht="15.75" customHeight="1">
      <c r="A6" s="25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100"/>
      <c r="EH6" s="102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4"/>
    </row>
    <row r="7" spans="1:167" ht="15.75" customHeight="1">
      <c r="A7" s="26"/>
      <c r="B7" s="89" t="s">
        <v>60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  <c r="EH7" s="120">
        <v>14083149.75</v>
      </c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4"/>
    </row>
    <row r="8" spans="1:167" ht="15.75" customHeight="1">
      <c r="A8" s="25"/>
      <c r="B8" s="105" t="s">
        <v>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6"/>
      <c r="EH8" s="102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ht="30.75" customHeight="1">
      <c r="A9" s="26"/>
      <c r="B9" s="89" t="s">
        <v>39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  <c r="EH9" s="107">
        <v>14083149.75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6"/>
      <c r="B10" s="89" t="s">
        <v>47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  <c r="EH10" s="91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6"/>
      <c r="B11" s="89" t="s">
        <v>61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  <c r="EH11" s="107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6"/>
      <c r="B12" s="89" t="s">
        <v>34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  <c r="EH12" s="107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6"/>
      <c r="B13" s="89" t="s">
        <v>185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107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7"/>
      <c r="B14" s="105" t="s">
        <v>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6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6"/>
      <c r="B15" s="89" t="s">
        <v>16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90"/>
      <c r="EH15" s="107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6"/>
      <c r="B16" s="89" t="s">
        <v>17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90"/>
      <c r="EH16" s="91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4"/>
      <c r="B17" s="94" t="s">
        <v>62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5"/>
      <c r="EH17" s="96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8"/>
    </row>
    <row r="18" spans="1:167" ht="15.75" customHeight="1">
      <c r="A18" s="25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100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6"/>
      <c r="B19" s="89" t="s">
        <v>63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90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4"/>
    </row>
    <row r="20" spans="1:167" ht="15.75" customHeight="1">
      <c r="A20" s="25"/>
      <c r="B20" s="105" t="s">
        <v>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6"/>
      <c r="EH20" s="102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4"/>
    </row>
    <row r="21" spans="1:167" ht="15.75" customHeight="1">
      <c r="A21" s="26"/>
      <c r="B21" s="89" t="s">
        <v>64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90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4"/>
    </row>
    <row r="22" spans="1:167" ht="15.75" customHeight="1">
      <c r="A22" s="26"/>
      <c r="B22" s="89" t="s">
        <v>223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90"/>
      <c r="EH22" s="102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4"/>
    </row>
    <row r="23" spans="1:167" ht="15.75" customHeight="1">
      <c r="A23" s="26"/>
      <c r="B23" s="89" t="s">
        <v>224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90"/>
      <c r="EH23" s="91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15.75" customHeight="1">
      <c r="A24" s="26"/>
      <c r="B24" s="101" t="s">
        <v>225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90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4"/>
    </row>
    <row r="25" spans="1:167" ht="15.75" customHeight="1">
      <c r="A25" s="28"/>
      <c r="B25" s="112" t="s">
        <v>228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3"/>
      <c r="EH25" s="102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4"/>
    </row>
    <row r="26" spans="1:167" ht="15.75" customHeight="1">
      <c r="A26" s="26"/>
      <c r="B26" s="89" t="s">
        <v>229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90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6"/>
      <c r="B27" s="89" t="s">
        <v>226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90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6" t="s">
        <v>227</v>
      </c>
      <c r="B28" s="101" t="s">
        <v>230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90"/>
      <c r="EH28" s="91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6"/>
      <c r="B29" s="89" t="s">
        <v>231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90"/>
      <c r="EH29" s="91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6"/>
      <c r="B30" s="89" t="s">
        <v>226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91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6"/>
      <c r="B31" s="89" t="s">
        <v>232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6"/>
      <c r="B32" s="89" t="s">
        <v>233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90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6"/>
      <c r="B33" s="89" t="s">
        <v>234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90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6"/>
      <c r="B34" s="89" t="s">
        <v>235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90"/>
      <c r="EH34" s="91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6"/>
      <c r="B35" s="89" t="s">
        <v>236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91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15.75" customHeight="1">
      <c r="A36" s="26"/>
      <c r="B36" s="89" t="s">
        <v>237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90"/>
      <c r="EH36" s="91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6"/>
      <c r="B37" s="89" t="s">
        <v>238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90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6"/>
      <c r="B38" s="89" t="s">
        <v>239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6"/>
      <c r="B39" s="89" t="s">
        <v>240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90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6"/>
      <c r="B40" s="89" t="s">
        <v>241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6"/>
      <c r="B41" s="89" t="s">
        <v>186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90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s="3" customFormat="1" ht="15.75" customHeight="1">
      <c r="A42" s="24"/>
      <c r="B42" s="94" t="s">
        <v>65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121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8"/>
    </row>
    <row r="43" spans="1:167" ht="15.75" customHeight="1">
      <c r="A43" s="29"/>
      <c r="B43" s="99" t="s">
        <v>1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100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6"/>
      <c r="B44" s="89" t="s">
        <v>66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90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30.75" customHeight="1">
      <c r="A45" s="26"/>
      <c r="B45" s="89" t="s">
        <v>242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90"/>
      <c r="EH45" s="107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8"/>
      <c r="B46" s="105" t="s">
        <v>6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6"/>
      <c r="EH46" s="102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4"/>
    </row>
    <row r="47" spans="1:167" ht="15.75" customHeight="1">
      <c r="A47" s="26"/>
      <c r="B47" s="89" t="s">
        <v>243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90"/>
      <c r="EH47" s="107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6"/>
      <c r="B48" s="89" t="s">
        <v>244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90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6"/>
      <c r="B49" s="89" t="s">
        <v>245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90"/>
      <c r="EH49" s="91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6"/>
      <c r="B50" s="89" t="s">
        <v>246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107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ht="15.75" customHeight="1">
      <c r="A51" s="26"/>
      <c r="B51" s="89" t="s">
        <v>247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90"/>
      <c r="EH51" s="107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3"/>
    </row>
    <row r="52" spans="1:167" ht="15.75" customHeight="1">
      <c r="A52" s="26"/>
      <c r="B52" s="89" t="s">
        <v>248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90"/>
      <c r="EH52" s="107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6"/>
      <c r="B53" s="89" t="s">
        <v>249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90"/>
      <c r="EH53" s="114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6"/>
    </row>
    <row r="54" spans="1:167" ht="15.75" customHeight="1">
      <c r="A54" s="26"/>
      <c r="B54" s="89" t="s">
        <v>250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90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15.75" customHeight="1">
      <c r="A55" s="26"/>
      <c r="B55" s="89" t="s">
        <v>251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90"/>
      <c r="EH55" s="91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6"/>
      <c r="B56" s="89" t="s">
        <v>252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90"/>
      <c r="EH56" s="114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6"/>
    </row>
    <row r="57" spans="1:167" ht="15.75" customHeight="1">
      <c r="A57" s="26"/>
      <c r="B57" s="89" t="s">
        <v>253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90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6"/>
      <c r="B58" s="89" t="s">
        <v>254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90"/>
      <c r="EH58" s="91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6"/>
      <c r="B59" s="89" t="s">
        <v>255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90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30.75" customHeight="1">
      <c r="A60" s="26"/>
      <c r="B60" s="89" t="s">
        <v>256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90"/>
      <c r="EH60" s="122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4"/>
    </row>
    <row r="61" spans="1:167" ht="15.75" customHeight="1">
      <c r="A61" s="30"/>
      <c r="B61" s="105" t="s">
        <v>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6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6"/>
      <c r="B62" s="89" t="s">
        <v>28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90"/>
      <c r="EH62" s="122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4"/>
    </row>
    <row r="63" spans="1:167" ht="15.75" customHeight="1">
      <c r="A63" s="26"/>
      <c r="B63" s="89" t="s">
        <v>20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90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6"/>
      <c r="B64" s="89" t="s">
        <v>21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90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6"/>
      <c r="B65" s="89" t="s">
        <v>22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90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6"/>
      <c r="B66" s="89" t="s">
        <v>23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90"/>
      <c r="EH66" s="91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6"/>
      <c r="B67" s="89" t="s">
        <v>24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90"/>
      <c r="EH67" s="114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6"/>
    </row>
    <row r="68" spans="1:167" ht="15.75" customHeight="1">
      <c r="A68" s="26"/>
      <c r="B68" s="89" t="s">
        <v>25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90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6"/>
      <c r="B69" s="89" t="s">
        <v>29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90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15.75" customHeight="1">
      <c r="A70" s="26"/>
      <c r="B70" s="89" t="s">
        <v>35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90"/>
      <c r="EH70" s="91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6"/>
      <c r="B71" s="89" t="s">
        <v>30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90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6"/>
      <c r="B72" s="89" t="s">
        <v>31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90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6"/>
      <c r="B73" s="89" t="s">
        <v>32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90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6"/>
      <c r="B74" s="89" t="s">
        <v>33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90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</sheetData>
  <mergeCells count="150">
    <mergeCell ref="B63:EG63"/>
    <mergeCell ref="EH63:FK63"/>
    <mergeCell ref="B64:EG64"/>
    <mergeCell ref="EH64:FK64"/>
    <mergeCell ref="B65:EG65"/>
    <mergeCell ref="EH65:FK65"/>
    <mergeCell ref="B58:EG58"/>
    <mergeCell ref="EH58:FK58"/>
    <mergeCell ref="B60:EG60"/>
    <mergeCell ref="B62:EG62"/>
    <mergeCell ref="EH62:FK62"/>
    <mergeCell ref="EH60:FK60"/>
    <mergeCell ref="EH61:FK61"/>
    <mergeCell ref="B61:EG61"/>
    <mergeCell ref="B72:EG72"/>
    <mergeCell ref="EH72:FK72"/>
    <mergeCell ref="B66:EG66"/>
    <mergeCell ref="EH66:FK66"/>
    <mergeCell ref="B73:EG73"/>
    <mergeCell ref="EH73:FK73"/>
    <mergeCell ref="B67:EG67"/>
    <mergeCell ref="EH67:FK67"/>
    <mergeCell ref="B68:EG68"/>
    <mergeCell ref="EH68:FK68"/>
    <mergeCell ref="B69:EG69"/>
    <mergeCell ref="EH69:FK69"/>
    <mergeCell ref="B70:EG70"/>
    <mergeCell ref="EH70:FK70"/>
    <mergeCell ref="B71:EG71"/>
    <mergeCell ref="EH71:FK71"/>
    <mergeCell ref="EH5:FK5"/>
    <mergeCell ref="EH6:FK6"/>
    <mergeCell ref="EH7:FK7"/>
    <mergeCell ref="EH8:FK8"/>
    <mergeCell ref="EH55:FK55"/>
    <mergeCell ref="B48:EG48"/>
    <mergeCell ref="EH48:FK48"/>
    <mergeCell ref="B49:EG49"/>
    <mergeCell ref="EH49:FK49"/>
    <mergeCell ref="B50:EG50"/>
    <mergeCell ref="B47:EG47"/>
    <mergeCell ref="EH47:FK47"/>
    <mergeCell ref="B46:EG46"/>
    <mergeCell ref="EH45:FK45"/>
    <mergeCell ref="EH46:FK46"/>
    <mergeCell ref="B45:EG45"/>
    <mergeCell ref="B54:EG54"/>
    <mergeCell ref="EH54:FK54"/>
    <mergeCell ref="B55:EG55"/>
    <mergeCell ref="EH50:FK50"/>
    <mergeCell ref="B51:EG51"/>
    <mergeCell ref="EH51:FK51"/>
    <mergeCell ref="B43:EG43"/>
    <mergeCell ref="EH42:FK42"/>
    <mergeCell ref="EH43:FK43"/>
    <mergeCell ref="B39:EG39"/>
    <mergeCell ref="EH39:FK39"/>
    <mergeCell ref="B40:EG40"/>
    <mergeCell ref="EH40:FK40"/>
    <mergeCell ref="B37:EG37"/>
    <mergeCell ref="B59:EG59"/>
    <mergeCell ref="EH59:FK59"/>
    <mergeCell ref="EH52:FK52"/>
    <mergeCell ref="B53:EG53"/>
    <mergeCell ref="EH53:FK53"/>
    <mergeCell ref="B56:EG56"/>
    <mergeCell ref="B57:EG57"/>
    <mergeCell ref="EH57:FK57"/>
    <mergeCell ref="B52:EG52"/>
    <mergeCell ref="EH56:FK56"/>
    <mergeCell ref="EH37:FK37"/>
    <mergeCell ref="B38:EG38"/>
    <mergeCell ref="EH38:FK38"/>
    <mergeCell ref="B36:EG36"/>
    <mergeCell ref="B32:EG32"/>
    <mergeCell ref="B33:EG33"/>
    <mergeCell ref="EH33:FK33"/>
    <mergeCell ref="B34:EG34"/>
    <mergeCell ref="EH34:FK34"/>
    <mergeCell ref="EH32:FK32"/>
    <mergeCell ref="B29:EG29"/>
    <mergeCell ref="B27:EG27"/>
    <mergeCell ref="EH27:FK27"/>
    <mergeCell ref="B28:EG28"/>
    <mergeCell ref="EH29:FK29"/>
    <mergeCell ref="B31:EG31"/>
    <mergeCell ref="EH31:FK31"/>
    <mergeCell ref="EH30:FK30"/>
    <mergeCell ref="B35:EG35"/>
    <mergeCell ref="EH35:FK35"/>
    <mergeCell ref="EH12:FK12"/>
    <mergeCell ref="EH13:FK13"/>
    <mergeCell ref="EH25:FK25"/>
    <mergeCell ref="EH19:FK19"/>
    <mergeCell ref="B23:EG23"/>
    <mergeCell ref="EH23:FK23"/>
    <mergeCell ref="B19:EG19"/>
    <mergeCell ref="EH28:FK28"/>
    <mergeCell ref="EH21:FK21"/>
    <mergeCell ref="B22:EG22"/>
    <mergeCell ref="EH22:FK22"/>
    <mergeCell ref="EH26:FK26"/>
    <mergeCell ref="EH74:FK74"/>
    <mergeCell ref="B1:FJ1"/>
    <mergeCell ref="B6:EG6"/>
    <mergeCell ref="B7:EG7"/>
    <mergeCell ref="B9:EG9"/>
    <mergeCell ref="EH4:FK4"/>
    <mergeCell ref="B5:EG5"/>
    <mergeCell ref="A4:EG4"/>
    <mergeCell ref="EH9:FK9"/>
    <mergeCell ref="B11:EG11"/>
    <mergeCell ref="BU2:BW2"/>
    <mergeCell ref="BX2:CO2"/>
    <mergeCell ref="BK2:BP2"/>
    <mergeCell ref="B8:EG8"/>
    <mergeCell ref="B17:EG17"/>
    <mergeCell ref="B74:EG74"/>
    <mergeCell ref="B21:EG21"/>
    <mergeCell ref="B25:EG25"/>
    <mergeCell ref="B26:EG26"/>
    <mergeCell ref="B30:EG30"/>
    <mergeCell ref="EH36:FK36"/>
    <mergeCell ref="CP2:CS2"/>
    <mergeCell ref="CT2:CW2"/>
    <mergeCell ref="CX2:DA2"/>
    <mergeCell ref="BQ2:BT2"/>
    <mergeCell ref="B44:EG44"/>
    <mergeCell ref="EH44:FK44"/>
    <mergeCell ref="B41:EG41"/>
    <mergeCell ref="EH41:FK41"/>
    <mergeCell ref="B42:EG42"/>
    <mergeCell ref="EH17:FK17"/>
    <mergeCell ref="B18:EG18"/>
    <mergeCell ref="B24:EG24"/>
    <mergeCell ref="EH18:FK18"/>
    <mergeCell ref="EH24:FK24"/>
    <mergeCell ref="EH14:FK14"/>
    <mergeCell ref="EH20:FK20"/>
    <mergeCell ref="EH10:FK10"/>
    <mergeCell ref="EH16:FK16"/>
    <mergeCell ref="B20:EG20"/>
    <mergeCell ref="EH15:FK15"/>
    <mergeCell ref="B14:EG14"/>
    <mergeCell ref="B16:EG16"/>
    <mergeCell ref="B15:EG15"/>
    <mergeCell ref="EH11:FK11"/>
    <mergeCell ref="B13:EG13"/>
    <mergeCell ref="B10:EG10"/>
    <mergeCell ref="B12:EG12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D68"/>
  <sheetViews>
    <sheetView view="pageBreakPreview" topLeftCell="A31" workbookViewId="0">
      <selection activeCell="BA44" sqref="BA44:BP44"/>
    </sheetView>
  </sheetViews>
  <sheetFormatPr defaultColWidth="0.85546875" defaultRowHeight="15"/>
  <cols>
    <col min="1" max="84" width="0.85546875" style="1"/>
    <col min="85" max="103" width="0.85546875" style="49"/>
    <col min="104" max="16384" width="0.85546875" style="1"/>
  </cols>
  <sheetData>
    <row r="1" spans="1:186">
      <c r="B1" s="108" t="s">
        <v>187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</row>
    <row r="2" spans="1:186">
      <c r="BK2" s="53" t="s">
        <v>58</v>
      </c>
      <c r="BL2" s="53"/>
      <c r="BM2" s="53"/>
      <c r="BN2" s="53"/>
      <c r="BO2" s="53"/>
      <c r="BP2" s="53"/>
      <c r="BQ2" s="79" t="s">
        <v>192</v>
      </c>
      <c r="BR2" s="79"/>
      <c r="BS2" s="79"/>
      <c r="BT2" s="79"/>
      <c r="BU2" s="58" t="s">
        <v>2</v>
      </c>
      <c r="BV2" s="58"/>
      <c r="BW2" s="58"/>
      <c r="BX2" s="79" t="s">
        <v>193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59">
        <v>20</v>
      </c>
      <c r="DJ2" s="59"/>
      <c r="DK2" s="59"/>
      <c r="DL2" s="59"/>
      <c r="DM2" s="57" t="s">
        <v>257</v>
      </c>
      <c r="DN2" s="57"/>
      <c r="DO2" s="57"/>
      <c r="DP2" s="57"/>
      <c r="DQ2" s="58" t="s">
        <v>3</v>
      </c>
      <c r="DR2" s="58"/>
      <c r="DS2" s="58"/>
      <c r="DT2" s="58"/>
    </row>
    <row r="3" spans="1:18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</row>
    <row r="4" spans="1:186" s="32" customFormat="1" ht="15" customHeight="1">
      <c r="A4" s="131" t="s">
        <v>74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  <c r="AC4" s="131" t="s">
        <v>67</v>
      </c>
      <c r="AD4" s="132"/>
      <c r="AE4" s="132"/>
      <c r="AF4" s="132"/>
      <c r="AG4" s="132"/>
      <c r="AH4" s="132"/>
      <c r="AI4" s="132"/>
      <c r="AJ4" s="132"/>
      <c r="AK4" s="133"/>
      <c r="AL4" s="131" t="s">
        <v>77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  <c r="BA4" s="128" t="s">
        <v>69</v>
      </c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30"/>
    </row>
    <row r="5" spans="1:186" s="32" customFormat="1" ht="1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  <c r="AC5" s="134"/>
      <c r="AD5" s="135"/>
      <c r="AE5" s="135"/>
      <c r="AF5" s="135"/>
      <c r="AG5" s="135"/>
      <c r="AH5" s="135"/>
      <c r="AI5" s="135"/>
      <c r="AJ5" s="135"/>
      <c r="AK5" s="136"/>
      <c r="AL5" s="134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6"/>
      <c r="BA5" s="131" t="s">
        <v>68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3"/>
      <c r="BQ5" s="128" t="s">
        <v>6</v>
      </c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30"/>
    </row>
    <row r="6" spans="1:186" s="32" customFormat="1" ht="57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6"/>
      <c r="AC6" s="134"/>
      <c r="AD6" s="135"/>
      <c r="AE6" s="135"/>
      <c r="AF6" s="135"/>
      <c r="AG6" s="135"/>
      <c r="AH6" s="135"/>
      <c r="AI6" s="135"/>
      <c r="AJ6" s="135"/>
      <c r="AK6" s="136"/>
      <c r="AL6" s="134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6"/>
      <c r="BA6" s="134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6"/>
      <c r="BQ6" s="131" t="s">
        <v>76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3"/>
      <c r="CG6" s="131" t="s">
        <v>220</v>
      </c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3"/>
      <c r="CZ6" s="131" t="s">
        <v>75</v>
      </c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3"/>
      <c r="DS6" s="131" t="s">
        <v>70</v>
      </c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3"/>
      <c r="EI6" s="131" t="s">
        <v>71</v>
      </c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3"/>
      <c r="EY6" s="128" t="s">
        <v>72</v>
      </c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30"/>
    </row>
    <row r="7" spans="1:186" s="32" customFormat="1" ht="69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  <c r="AC7" s="125"/>
      <c r="AD7" s="126"/>
      <c r="AE7" s="126"/>
      <c r="AF7" s="126"/>
      <c r="AG7" s="126"/>
      <c r="AH7" s="126"/>
      <c r="AI7" s="126"/>
      <c r="AJ7" s="126"/>
      <c r="AK7" s="127"/>
      <c r="AL7" s="125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7"/>
      <c r="BA7" s="125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7"/>
      <c r="BQ7" s="125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7"/>
      <c r="CG7" s="125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7"/>
      <c r="CZ7" s="125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7"/>
      <c r="DS7" s="125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  <c r="EI7" s="125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7"/>
      <c r="EY7" s="125" t="s">
        <v>68</v>
      </c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7"/>
      <c r="FO7" s="125" t="s">
        <v>73</v>
      </c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7"/>
    </row>
    <row r="8" spans="1:186" s="32" customFormat="1" ht="13.5">
      <c r="A8" s="169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1"/>
      <c r="AC8" s="140" t="s">
        <v>79</v>
      </c>
      <c r="AD8" s="141"/>
      <c r="AE8" s="141"/>
      <c r="AF8" s="141"/>
      <c r="AG8" s="141"/>
      <c r="AH8" s="141"/>
      <c r="AI8" s="141"/>
      <c r="AJ8" s="141"/>
      <c r="AK8" s="142"/>
      <c r="AL8" s="140" t="s">
        <v>80</v>
      </c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2"/>
      <c r="BA8" s="169">
        <v>4</v>
      </c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  <c r="BQ8" s="169">
        <v>5</v>
      </c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1"/>
      <c r="CG8" s="140" t="s">
        <v>219</v>
      </c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2"/>
      <c r="CZ8" s="169">
        <v>6</v>
      </c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1"/>
      <c r="DS8" s="169">
        <v>7</v>
      </c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1"/>
      <c r="EI8" s="169">
        <v>8</v>
      </c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1"/>
      <c r="EY8" s="169">
        <v>9</v>
      </c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1"/>
      <c r="FO8" s="169">
        <v>10</v>
      </c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1"/>
    </row>
    <row r="9" spans="1:186" s="36" customFormat="1" ht="30" customHeight="1">
      <c r="A9" s="35"/>
      <c r="B9" s="167" t="s">
        <v>78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72" t="s">
        <v>81</v>
      </c>
      <c r="AD9" s="173"/>
      <c r="AE9" s="173"/>
      <c r="AF9" s="173"/>
      <c r="AG9" s="173"/>
      <c r="AH9" s="173"/>
      <c r="AI9" s="173"/>
      <c r="AJ9" s="173"/>
      <c r="AK9" s="174"/>
      <c r="AL9" s="175" t="s">
        <v>15</v>
      </c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85">
        <f>BA13+BA22</f>
        <v>2580000</v>
      </c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85">
        <f>BQ13</f>
        <v>2500000</v>
      </c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91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3"/>
      <c r="CZ9" s="18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85">
        <v>80000</v>
      </c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</row>
    <row r="10" spans="1:186" s="36" customFormat="1" ht="15" customHeight="1">
      <c r="A10" s="35"/>
      <c r="B10" s="138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40"/>
      <c r="AD10" s="141"/>
      <c r="AE10" s="141"/>
      <c r="AF10" s="141"/>
      <c r="AG10" s="141"/>
      <c r="AH10" s="141"/>
      <c r="AI10" s="141"/>
      <c r="AJ10" s="141"/>
      <c r="AK10" s="142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 t="s">
        <v>15</v>
      </c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69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1"/>
      <c r="CZ10" s="137" t="s">
        <v>15</v>
      </c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 t="s">
        <v>15</v>
      </c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 t="s">
        <v>15</v>
      </c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 t="s">
        <v>15</v>
      </c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</row>
    <row r="11" spans="1:186" s="36" customFormat="1" ht="15" customHeight="1">
      <c r="A11" s="35"/>
      <c r="B11" s="138" t="s">
        <v>83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40" t="s">
        <v>82</v>
      </c>
      <c r="AD11" s="141"/>
      <c r="AE11" s="141"/>
      <c r="AF11" s="141"/>
      <c r="AG11" s="141"/>
      <c r="AH11" s="141"/>
      <c r="AI11" s="141"/>
      <c r="AJ11" s="141"/>
      <c r="AK11" s="142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69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1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</row>
    <row r="12" spans="1:186" s="36" customFormat="1" ht="15" customHeight="1">
      <c r="A12" s="3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140"/>
      <c r="AD12" s="141"/>
      <c r="AE12" s="141"/>
      <c r="AF12" s="141"/>
      <c r="AG12" s="141"/>
      <c r="AH12" s="141"/>
      <c r="AI12" s="141"/>
      <c r="AJ12" s="141"/>
      <c r="AK12" s="142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 t="s">
        <v>15</v>
      </c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69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1"/>
      <c r="CZ12" s="137" t="s">
        <v>15</v>
      </c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 t="s">
        <v>15</v>
      </c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 t="s">
        <v>15</v>
      </c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 t="s">
        <v>15</v>
      </c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</row>
    <row r="13" spans="1:186" s="36" customFormat="1" ht="30" customHeight="1">
      <c r="A13" s="37"/>
      <c r="B13" s="187" t="s">
        <v>84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8"/>
      <c r="AC13" s="161" t="s">
        <v>85</v>
      </c>
      <c r="AD13" s="162"/>
      <c r="AE13" s="162"/>
      <c r="AF13" s="162"/>
      <c r="AG13" s="162"/>
      <c r="AH13" s="162"/>
      <c r="AI13" s="162"/>
      <c r="AJ13" s="162"/>
      <c r="AK13" s="163"/>
      <c r="AL13" s="143" t="s">
        <v>87</v>
      </c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79">
        <v>2580000</v>
      </c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79">
        <v>2500000</v>
      </c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69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1"/>
      <c r="CZ13" s="137" t="s">
        <v>15</v>
      </c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 t="s">
        <v>15</v>
      </c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79">
        <v>80000</v>
      </c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</row>
    <row r="14" spans="1:186" s="36" customFormat="1" ht="44.25" customHeight="1">
      <c r="A14" s="37"/>
      <c r="B14" s="187" t="s">
        <v>206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161"/>
      <c r="AD14" s="162"/>
      <c r="AE14" s="162"/>
      <c r="AF14" s="162"/>
      <c r="AG14" s="162"/>
      <c r="AH14" s="162"/>
      <c r="AI14" s="162"/>
      <c r="AJ14" s="162"/>
      <c r="AK14" s="16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79">
        <f>EY14</f>
        <v>80000</v>
      </c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69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1"/>
      <c r="CZ14" s="137" t="s">
        <v>15</v>
      </c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 t="s">
        <v>15</v>
      </c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79">
        <v>80000</v>
      </c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</row>
    <row r="15" spans="1:186" s="36" customFormat="1" ht="30" customHeight="1">
      <c r="A15" s="37"/>
      <c r="B15" s="187" t="s">
        <v>207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61"/>
      <c r="AD15" s="162"/>
      <c r="AE15" s="162"/>
      <c r="AF15" s="162"/>
      <c r="AG15" s="162"/>
      <c r="AH15" s="162"/>
      <c r="AI15" s="162"/>
      <c r="AJ15" s="162"/>
      <c r="AK15" s="16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79">
        <f>BQ15</f>
        <v>2500000</v>
      </c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79">
        <v>2500000</v>
      </c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69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1"/>
      <c r="CZ15" s="137" t="s">
        <v>15</v>
      </c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 t="s">
        <v>15</v>
      </c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</row>
    <row r="16" spans="1:186" s="36" customFormat="1" ht="15" customHeight="1">
      <c r="A16" s="3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8"/>
      <c r="AC16" s="161"/>
      <c r="AD16" s="162"/>
      <c r="AE16" s="162"/>
      <c r="AF16" s="162"/>
      <c r="AG16" s="162"/>
      <c r="AH16" s="162"/>
      <c r="AI16" s="162"/>
      <c r="AJ16" s="162"/>
      <c r="AK16" s="16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69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1"/>
      <c r="CZ16" s="137" t="s">
        <v>15</v>
      </c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 t="s">
        <v>15</v>
      </c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</row>
    <row r="17" spans="1:186" s="36" customFormat="1" ht="15" customHeight="1">
      <c r="A17" s="37"/>
      <c r="B17" s="187" t="s">
        <v>86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8"/>
      <c r="AC17" s="161"/>
      <c r="AD17" s="162"/>
      <c r="AE17" s="162"/>
      <c r="AF17" s="162"/>
      <c r="AG17" s="162"/>
      <c r="AH17" s="162"/>
      <c r="AI17" s="162"/>
      <c r="AJ17" s="162"/>
      <c r="AK17" s="16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69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1"/>
      <c r="CZ17" s="137" t="s">
        <v>15</v>
      </c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 t="s">
        <v>15</v>
      </c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</row>
    <row r="18" spans="1:186" s="36" customFormat="1" ht="15" customHeight="1">
      <c r="A18" s="3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8"/>
      <c r="AC18" s="161"/>
      <c r="AD18" s="162"/>
      <c r="AE18" s="162"/>
      <c r="AF18" s="162"/>
      <c r="AG18" s="162"/>
      <c r="AH18" s="162"/>
      <c r="AI18" s="162"/>
      <c r="AJ18" s="162"/>
      <c r="AK18" s="16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69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1"/>
      <c r="CZ18" s="137" t="s">
        <v>15</v>
      </c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 t="s">
        <v>15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</row>
    <row r="19" spans="1:186" s="36" customFormat="1" ht="43.5" customHeight="1">
      <c r="A19" s="35"/>
      <c r="B19" s="138" t="s">
        <v>90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40" t="s">
        <v>87</v>
      </c>
      <c r="AD19" s="141"/>
      <c r="AE19" s="141"/>
      <c r="AF19" s="141"/>
      <c r="AG19" s="141"/>
      <c r="AH19" s="141"/>
      <c r="AI19" s="141"/>
      <c r="AJ19" s="141"/>
      <c r="AK19" s="142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 t="s">
        <v>15</v>
      </c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69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1"/>
      <c r="CZ19" s="137" t="s">
        <v>15</v>
      </c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 t="s">
        <v>15</v>
      </c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 t="s">
        <v>15</v>
      </c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 t="s">
        <v>15</v>
      </c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</row>
    <row r="20" spans="1:186" s="36" customFormat="1" ht="101.25" customHeight="1">
      <c r="A20" s="35"/>
      <c r="B20" s="138" t="s">
        <v>89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40" t="s">
        <v>88</v>
      </c>
      <c r="AD20" s="141"/>
      <c r="AE20" s="141"/>
      <c r="AF20" s="141"/>
      <c r="AG20" s="141"/>
      <c r="AH20" s="141"/>
      <c r="AI20" s="141"/>
      <c r="AJ20" s="141"/>
      <c r="AK20" s="142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 t="s">
        <v>15</v>
      </c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69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1"/>
      <c r="CZ20" s="137" t="s">
        <v>15</v>
      </c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 t="s">
        <v>15</v>
      </c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 t="s">
        <v>15</v>
      </c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 t="s">
        <v>15</v>
      </c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</row>
    <row r="21" spans="1:186" s="36" customFormat="1" ht="43.5" customHeight="1">
      <c r="A21" s="35"/>
      <c r="B21" s="138" t="s">
        <v>92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40" t="s">
        <v>91</v>
      </c>
      <c r="AD21" s="141"/>
      <c r="AE21" s="141"/>
      <c r="AF21" s="141"/>
      <c r="AG21" s="141"/>
      <c r="AH21" s="141"/>
      <c r="AI21" s="141"/>
      <c r="AJ21" s="141"/>
      <c r="AK21" s="142"/>
      <c r="AL21" s="143" t="s">
        <v>95</v>
      </c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77">
        <f>CZ21</f>
        <v>0</v>
      </c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 t="s">
        <v>15</v>
      </c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69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1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 t="s">
        <v>15</v>
      </c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 t="s">
        <v>15</v>
      </c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 t="s">
        <v>15</v>
      </c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</row>
    <row r="22" spans="1:186" s="36" customFormat="1" ht="15" customHeight="1">
      <c r="A22" s="35"/>
      <c r="B22" s="138" t="s">
        <v>93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40" t="s">
        <v>94</v>
      </c>
      <c r="AD22" s="141"/>
      <c r="AE22" s="141"/>
      <c r="AF22" s="141"/>
      <c r="AG22" s="141"/>
      <c r="AH22" s="141"/>
      <c r="AI22" s="141"/>
      <c r="AJ22" s="141"/>
      <c r="AK22" s="142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79">
        <v>0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 t="s">
        <v>15</v>
      </c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69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1"/>
      <c r="CZ22" s="137" t="s">
        <v>15</v>
      </c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 t="s">
        <v>15</v>
      </c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 t="s">
        <v>15</v>
      </c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79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</row>
    <row r="23" spans="1:186" s="36" customFormat="1" ht="30" customHeight="1">
      <c r="A23" s="37"/>
      <c r="B23" s="187" t="s">
        <v>189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8"/>
      <c r="AC23" s="161" t="s">
        <v>95</v>
      </c>
      <c r="AD23" s="162"/>
      <c r="AE23" s="162"/>
      <c r="AF23" s="162"/>
      <c r="AG23" s="162"/>
      <c r="AH23" s="162"/>
      <c r="AI23" s="162"/>
      <c r="AJ23" s="162"/>
      <c r="AK23" s="163"/>
      <c r="AL23" s="143" t="s">
        <v>15</v>
      </c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 t="s">
        <v>15</v>
      </c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69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1"/>
      <c r="CZ23" s="137" t="s">
        <v>15</v>
      </c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 t="s">
        <v>15</v>
      </c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 t="s">
        <v>15</v>
      </c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 t="s">
        <v>15</v>
      </c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</row>
    <row r="24" spans="1:186" s="36" customFormat="1" ht="15" customHeight="1">
      <c r="A24" s="3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140"/>
      <c r="AD24" s="141"/>
      <c r="AE24" s="141"/>
      <c r="AF24" s="141"/>
      <c r="AG24" s="141"/>
      <c r="AH24" s="141"/>
      <c r="AI24" s="141"/>
      <c r="AJ24" s="141"/>
      <c r="AK24" s="142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69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1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</row>
    <row r="25" spans="1:186" s="36" customFormat="1" ht="30" customHeight="1">
      <c r="A25" s="35"/>
      <c r="B25" s="167" t="s">
        <v>97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8"/>
      <c r="AC25" s="172" t="s">
        <v>96</v>
      </c>
      <c r="AD25" s="173"/>
      <c r="AE25" s="173"/>
      <c r="AF25" s="173"/>
      <c r="AG25" s="173"/>
      <c r="AH25" s="173"/>
      <c r="AI25" s="173"/>
      <c r="AJ25" s="173"/>
      <c r="AK25" s="174"/>
      <c r="AL25" s="175" t="s">
        <v>15</v>
      </c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85">
        <f>BA26+BA35+BA44</f>
        <v>2580000</v>
      </c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85">
        <f>BQ26+BQ35+BQ44</f>
        <v>2500000</v>
      </c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91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3"/>
      <c r="CZ25" s="185">
        <f>CZ58+CZ57</f>
        <v>0</v>
      </c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85">
        <f>EY26+EY44</f>
        <v>80000</v>
      </c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</row>
    <row r="26" spans="1:186" s="36" customFormat="1" ht="30" customHeight="1">
      <c r="A26" s="37"/>
      <c r="B26" s="187" t="s">
        <v>99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61" t="s">
        <v>98</v>
      </c>
      <c r="AD26" s="162"/>
      <c r="AE26" s="162"/>
      <c r="AF26" s="162"/>
      <c r="AG26" s="162"/>
      <c r="AH26" s="162"/>
      <c r="AI26" s="162"/>
      <c r="AJ26" s="162"/>
      <c r="AK26" s="163"/>
      <c r="AL26" s="143" t="s">
        <v>82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79">
        <f>BA28+BA29</f>
        <v>1755100</v>
      </c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79">
        <f>BQ28+BQ29</f>
        <v>1755100</v>
      </c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69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1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79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</row>
    <row r="27" spans="1:186" s="36" customFormat="1" ht="13.5">
      <c r="A27" s="35"/>
      <c r="B27" s="138" t="s">
        <v>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61" t="s">
        <v>105</v>
      </c>
      <c r="AD27" s="162"/>
      <c r="AE27" s="162"/>
      <c r="AF27" s="162"/>
      <c r="AG27" s="162"/>
      <c r="AH27" s="162"/>
      <c r="AI27" s="162"/>
      <c r="AJ27" s="162"/>
      <c r="AK27" s="16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69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1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</row>
    <row r="28" spans="1:186" s="36" customFormat="1" ht="13.5">
      <c r="A28" s="35"/>
      <c r="B28" s="138" t="s">
        <v>100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64"/>
      <c r="AD28" s="165"/>
      <c r="AE28" s="165"/>
      <c r="AF28" s="165"/>
      <c r="AG28" s="165"/>
      <c r="AH28" s="165"/>
      <c r="AI28" s="165"/>
      <c r="AJ28" s="165"/>
      <c r="AK28" s="166"/>
      <c r="AL28" s="143" t="s">
        <v>102</v>
      </c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79">
        <f>BQ28+EY28</f>
        <v>1348000</v>
      </c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79">
        <v>1348000</v>
      </c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69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1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79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</row>
    <row r="29" spans="1:186" s="36" customFormat="1" ht="30" customHeight="1">
      <c r="A29" s="35"/>
      <c r="B29" s="138" t="s">
        <v>101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64"/>
      <c r="AD29" s="165"/>
      <c r="AE29" s="165"/>
      <c r="AF29" s="165"/>
      <c r="AG29" s="165"/>
      <c r="AH29" s="165"/>
      <c r="AI29" s="165"/>
      <c r="AJ29" s="165"/>
      <c r="AK29" s="166"/>
      <c r="AL29" s="143" t="s">
        <v>103</v>
      </c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79">
        <f>BQ29+EY29</f>
        <v>407100</v>
      </c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79">
        <v>407100</v>
      </c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69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1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79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</row>
    <row r="30" spans="1:186" s="36" customFormat="1" ht="57" customHeight="1">
      <c r="A30" s="37"/>
      <c r="B30" s="187" t="s">
        <v>104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8"/>
      <c r="AC30" s="153"/>
      <c r="AD30" s="154"/>
      <c r="AE30" s="154"/>
      <c r="AF30" s="154"/>
      <c r="AG30" s="154"/>
      <c r="AH30" s="154"/>
      <c r="AI30" s="154"/>
      <c r="AJ30" s="154"/>
      <c r="AK30" s="155"/>
      <c r="AL30" s="143" t="s">
        <v>221</v>
      </c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79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79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69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1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</row>
    <row r="31" spans="1:186" s="36" customFormat="1" ht="43.5" customHeight="1">
      <c r="A31" s="35"/>
      <c r="B31" s="138" t="s">
        <v>107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61" t="s">
        <v>106</v>
      </c>
      <c r="AD31" s="162"/>
      <c r="AE31" s="162"/>
      <c r="AF31" s="162"/>
      <c r="AG31" s="162"/>
      <c r="AH31" s="162"/>
      <c r="AI31" s="162"/>
      <c r="AJ31" s="162"/>
      <c r="AK31" s="163"/>
      <c r="AL31" s="143" t="s">
        <v>137</v>
      </c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69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1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</row>
    <row r="32" spans="1:186" s="36" customFormat="1" ht="15" customHeight="1">
      <c r="A32" s="35"/>
      <c r="B32" s="138" t="s">
        <v>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64"/>
      <c r="AD32" s="165"/>
      <c r="AE32" s="165"/>
      <c r="AF32" s="165"/>
      <c r="AG32" s="165"/>
      <c r="AH32" s="165"/>
      <c r="AI32" s="165"/>
      <c r="AJ32" s="165"/>
      <c r="AK32" s="166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69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1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</row>
    <row r="33" spans="1:186" s="36" customFormat="1" ht="15" customHeight="1">
      <c r="A33" s="37"/>
      <c r="B33" s="187" t="s">
        <v>153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8"/>
      <c r="AC33" s="164"/>
      <c r="AD33" s="165"/>
      <c r="AE33" s="165"/>
      <c r="AF33" s="165"/>
      <c r="AG33" s="165"/>
      <c r="AH33" s="165"/>
      <c r="AI33" s="165"/>
      <c r="AJ33" s="165"/>
      <c r="AK33" s="166"/>
      <c r="AL33" s="143" t="s">
        <v>108</v>
      </c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69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1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</row>
    <row r="34" spans="1:186" s="36" customFormat="1" ht="15" customHeight="1">
      <c r="A34" s="3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53"/>
      <c r="AD34" s="154"/>
      <c r="AE34" s="154"/>
      <c r="AF34" s="154"/>
      <c r="AG34" s="154"/>
      <c r="AH34" s="154"/>
      <c r="AI34" s="154"/>
      <c r="AJ34" s="154"/>
      <c r="AK34" s="155"/>
      <c r="AL34" s="143" t="s">
        <v>109</v>
      </c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69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1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</row>
    <row r="35" spans="1:186" s="36" customFormat="1" ht="30" customHeight="1">
      <c r="A35" s="35"/>
      <c r="B35" s="138" t="s">
        <v>110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50"/>
      <c r="AD35" s="151"/>
      <c r="AE35" s="151"/>
      <c r="AF35" s="151"/>
      <c r="AG35" s="151"/>
      <c r="AH35" s="151"/>
      <c r="AI35" s="151"/>
      <c r="AJ35" s="151"/>
      <c r="AK35" s="152"/>
      <c r="AL35" s="143" t="s">
        <v>111</v>
      </c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79">
        <f>BQ35+EY35</f>
        <v>15000</v>
      </c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79">
        <v>15000</v>
      </c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69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1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</row>
    <row r="36" spans="1:186" s="36" customFormat="1" ht="15" customHeight="1">
      <c r="A36" s="35"/>
      <c r="B36" s="138" t="s">
        <v>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53"/>
      <c r="AD36" s="154"/>
      <c r="AE36" s="154"/>
      <c r="AF36" s="154"/>
      <c r="AG36" s="154"/>
      <c r="AH36" s="154"/>
      <c r="AI36" s="154"/>
      <c r="AJ36" s="154"/>
      <c r="AK36" s="155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79">
        <f t="shared" ref="BA36:BA39" si="0">BQ36+EY36</f>
        <v>0</v>
      </c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69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1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</row>
    <row r="37" spans="1:186" s="36" customFormat="1" ht="43.5" customHeight="1">
      <c r="A37" s="35"/>
      <c r="B37" s="138" t="s">
        <v>113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61" t="s">
        <v>118</v>
      </c>
      <c r="AD37" s="162"/>
      <c r="AE37" s="162"/>
      <c r="AF37" s="162"/>
      <c r="AG37" s="162"/>
      <c r="AH37" s="162"/>
      <c r="AI37" s="162"/>
      <c r="AJ37" s="162"/>
      <c r="AK37" s="163"/>
      <c r="AL37" s="143" t="s">
        <v>112</v>
      </c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79">
        <f t="shared" si="0"/>
        <v>10000</v>
      </c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79">
        <v>10000</v>
      </c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69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1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</row>
    <row r="38" spans="1:186" s="36" customFormat="1" ht="30" customHeight="1">
      <c r="A38" s="35"/>
      <c r="B38" s="138" t="s">
        <v>115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64"/>
      <c r="AD38" s="165"/>
      <c r="AE38" s="165"/>
      <c r="AF38" s="165"/>
      <c r="AG38" s="165"/>
      <c r="AH38" s="165"/>
      <c r="AI38" s="165"/>
      <c r="AJ38" s="165"/>
      <c r="AK38" s="166"/>
      <c r="AL38" s="143" t="s">
        <v>114</v>
      </c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79">
        <f t="shared" si="0"/>
        <v>5000</v>
      </c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>
        <v>5000</v>
      </c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69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1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</row>
    <row r="39" spans="1:186" s="36" customFormat="1" ht="15" customHeight="1">
      <c r="A39" s="35"/>
      <c r="B39" s="138" t="s">
        <v>117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53"/>
      <c r="AD39" s="154"/>
      <c r="AE39" s="154"/>
      <c r="AF39" s="154"/>
      <c r="AG39" s="154"/>
      <c r="AH39" s="154"/>
      <c r="AI39" s="154"/>
      <c r="AJ39" s="154"/>
      <c r="AK39" s="155"/>
      <c r="AL39" s="143" t="s">
        <v>116</v>
      </c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79">
        <f t="shared" si="0"/>
        <v>0</v>
      </c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94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6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</row>
    <row r="40" spans="1:186" s="36" customFormat="1" ht="43.5" customHeight="1">
      <c r="A40" s="37"/>
      <c r="B40" s="187" t="s">
        <v>120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8"/>
      <c r="AC40" s="161" t="s">
        <v>119</v>
      </c>
      <c r="AD40" s="162"/>
      <c r="AE40" s="162"/>
      <c r="AF40" s="162"/>
      <c r="AG40" s="162"/>
      <c r="AH40" s="162"/>
      <c r="AI40" s="162"/>
      <c r="AJ40" s="162"/>
      <c r="AK40" s="163"/>
      <c r="AL40" s="143" t="s">
        <v>116</v>
      </c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69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1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</row>
    <row r="41" spans="1:186" s="36" customFormat="1" ht="43.5" customHeight="1">
      <c r="A41" s="35"/>
      <c r="B41" s="138" t="s">
        <v>122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61" t="s">
        <v>121</v>
      </c>
      <c r="AD41" s="162"/>
      <c r="AE41" s="162"/>
      <c r="AF41" s="162"/>
      <c r="AG41" s="162"/>
      <c r="AH41" s="162"/>
      <c r="AI41" s="162"/>
      <c r="AJ41" s="162"/>
      <c r="AK41" s="16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69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1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</row>
    <row r="42" spans="1:186" s="36" customFormat="1" ht="15" customHeight="1">
      <c r="A42" s="35"/>
      <c r="B42" s="138" t="s">
        <v>1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64"/>
      <c r="AD42" s="165"/>
      <c r="AE42" s="165"/>
      <c r="AF42" s="165"/>
      <c r="AG42" s="165"/>
      <c r="AH42" s="165"/>
      <c r="AI42" s="165"/>
      <c r="AJ42" s="165"/>
      <c r="AK42" s="166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69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1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</row>
    <row r="43" spans="1:186" s="36" customFormat="1" ht="15" customHeight="1">
      <c r="A43" s="3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90"/>
      <c r="AC43" s="153"/>
      <c r="AD43" s="154"/>
      <c r="AE43" s="154"/>
      <c r="AF43" s="154"/>
      <c r="AG43" s="154"/>
      <c r="AH43" s="154"/>
      <c r="AI43" s="154"/>
      <c r="AJ43" s="154"/>
      <c r="AK43" s="155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69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1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</row>
    <row r="44" spans="1:186" s="5" customFormat="1" ht="43.5" customHeight="1">
      <c r="A44" s="33"/>
      <c r="B44" s="89" t="s">
        <v>123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47"/>
      <c r="AD44" s="148"/>
      <c r="AE44" s="148"/>
      <c r="AF44" s="148"/>
      <c r="AG44" s="148"/>
      <c r="AH44" s="148"/>
      <c r="AI44" s="148"/>
      <c r="AJ44" s="148"/>
      <c r="AK44" s="149"/>
      <c r="AL44" s="143" t="s">
        <v>119</v>
      </c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79">
        <f>BA49+BA51+BA57+BA58+BA52</f>
        <v>809900</v>
      </c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79">
        <f>BQ49+BQ51+BQ57+BQ58+BQ52</f>
        <v>729900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69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1"/>
      <c r="CZ44" s="179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79">
        <v>80000</v>
      </c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</row>
    <row r="45" spans="1:186" s="5" customFormat="1">
      <c r="A45" s="33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44"/>
      <c r="AD45" s="145"/>
      <c r="AE45" s="145"/>
      <c r="AF45" s="145"/>
      <c r="AG45" s="145"/>
      <c r="AH45" s="145"/>
      <c r="AI45" s="145"/>
      <c r="AJ45" s="145"/>
      <c r="AK45" s="146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69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1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</row>
    <row r="46" spans="1:186" s="5" customFormat="1" ht="60.75" customHeight="1">
      <c r="A46" s="33"/>
      <c r="B46" s="89" t="s">
        <v>125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44"/>
      <c r="AD46" s="145"/>
      <c r="AE46" s="145"/>
      <c r="AF46" s="145"/>
      <c r="AG46" s="145"/>
      <c r="AH46" s="145"/>
      <c r="AI46" s="145"/>
      <c r="AJ46" s="145"/>
      <c r="AK46" s="146"/>
      <c r="AL46" s="143" t="s">
        <v>124</v>
      </c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69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1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</row>
    <row r="47" spans="1:186" s="5" customFormat="1">
      <c r="A47" s="33"/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44"/>
      <c r="AD47" s="145"/>
      <c r="AE47" s="145"/>
      <c r="AF47" s="145"/>
      <c r="AG47" s="145"/>
      <c r="AH47" s="145"/>
      <c r="AI47" s="145"/>
      <c r="AJ47" s="145"/>
      <c r="AK47" s="146"/>
      <c r="AL47" s="143" t="s">
        <v>127</v>
      </c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69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1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</row>
    <row r="48" spans="1:186" s="5" customFormat="1">
      <c r="A48" s="33"/>
      <c r="B48" s="89" t="s">
        <v>128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44"/>
      <c r="AD48" s="145"/>
      <c r="AE48" s="145"/>
      <c r="AF48" s="145"/>
      <c r="AG48" s="145"/>
      <c r="AH48" s="145"/>
      <c r="AI48" s="145"/>
      <c r="AJ48" s="145"/>
      <c r="AK48" s="146"/>
      <c r="AL48" s="143" t="s">
        <v>127</v>
      </c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69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1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</row>
    <row r="49" spans="1:186" s="5" customFormat="1">
      <c r="A49" s="33"/>
      <c r="B49" s="89" t="s">
        <v>129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44"/>
      <c r="AD49" s="145"/>
      <c r="AE49" s="145"/>
      <c r="AF49" s="145"/>
      <c r="AG49" s="145"/>
      <c r="AH49" s="145"/>
      <c r="AI49" s="145"/>
      <c r="AJ49" s="145"/>
      <c r="AK49" s="146"/>
      <c r="AL49" s="143" t="s">
        <v>127</v>
      </c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79">
        <f>BQ49+EY49</f>
        <v>610000</v>
      </c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79">
        <v>610000</v>
      </c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69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1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79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</row>
    <row r="50" spans="1:186" s="5" customFormat="1" ht="43.5" customHeight="1">
      <c r="A50" s="33"/>
      <c r="B50" s="89" t="s">
        <v>154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59"/>
      <c r="AD50" s="54"/>
      <c r="AE50" s="54"/>
      <c r="AF50" s="54"/>
      <c r="AG50" s="54"/>
      <c r="AH50" s="54"/>
      <c r="AI50" s="54"/>
      <c r="AJ50" s="54"/>
      <c r="AK50" s="160"/>
      <c r="AL50" s="143" t="s">
        <v>127</v>
      </c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69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1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</row>
    <row r="51" spans="1:186" s="5" customFormat="1" ht="30" customHeight="1">
      <c r="A51" s="33"/>
      <c r="B51" s="89" t="s">
        <v>130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44" t="s">
        <v>132</v>
      </c>
      <c r="AD51" s="145"/>
      <c r="AE51" s="145"/>
      <c r="AF51" s="145"/>
      <c r="AG51" s="145"/>
      <c r="AH51" s="145"/>
      <c r="AI51" s="145"/>
      <c r="AJ51" s="145"/>
      <c r="AK51" s="146"/>
      <c r="AL51" s="143" t="s">
        <v>127</v>
      </c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79">
        <f>BQ51+EY51</f>
        <v>50127</v>
      </c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79">
        <v>50127</v>
      </c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69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1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</row>
    <row r="52" spans="1:186" s="5" customFormat="1" ht="15" customHeight="1">
      <c r="A52" s="33"/>
      <c r="B52" s="89" t="s">
        <v>131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44"/>
      <c r="AD52" s="145"/>
      <c r="AE52" s="145"/>
      <c r="AF52" s="145"/>
      <c r="AG52" s="145"/>
      <c r="AH52" s="145"/>
      <c r="AI52" s="145"/>
      <c r="AJ52" s="145"/>
      <c r="AK52" s="146"/>
      <c r="AL52" s="143" t="s">
        <v>127</v>
      </c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79">
        <f>BQ52</f>
        <v>22154</v>
      </c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79">
        <v>22154</v>
      </c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69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1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</row>
    <row r="53" spans="1:186" s="5" customFormat="1" ht="15" customHeight="1">
      <c r="A53" s="33"/>
      <c r="B53" s="89" t="s">
        <v>26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144"/>
      <c r="AD53" s="145"/>
      <c r="AE53" s="145"/>
      <c r="AF53" s="145"/>
      <c r="AG53" s="145"/>
      <c r="AH53" s="145"/>
      <c r="AI53" s="145"/>
      <c r="AJ53" s="145"/>
      <c r="AK53" s="146"/>
      <c r="AL53" s="143" t="s">
        <v>127</v>
      </c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69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1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</row>
    <row r="54" spans="1:186" s="5" customFormat="1" ht="15" customHeight="1">
      <c r="A54" s="34"/>
      <c r="B54" s="180" t="s">
        <v>134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1"/>
      <c r="AC54" s="144"/>
      <c r="AD54" s="145"/>
      <c r="AE54" s="145"/>
      <c r="AF54" s="145"/>
      <c r="AG54" s="145"/>
      <c r="AH54" s="145"/>
      <c r="AI54" s="145"/>
      <c r="AJ54" s="145"/>
      <c r="AK54" s="146"/>
      <c r="AL54" s="143" t="s">
        <v>133</v>
      </c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69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1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</row>
    <row r="55" spans="1:186" s="5" customFormat="1" ht="15" customHeight="1">
      <c r="A55" s="40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56"/>
      <c r="AD55" s="157"/>
      <c r="AE55" s="157"/>
      <c r="AF55" s="157"/>
      <c r="AG55" s="157"/>
      <c r="AH55" s="157"/>
      <c r="AI55" s="157"/>
      <c r="AJ55" s="157"/>
      <c r="AK55" s="158"/>
      <c r="AL55" s="143" t="s">
        <v>127</v>
      </c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79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69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1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79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</row>
    <row r="56" spans="1:186" s="5" customFormat="1" ht="30" customHeight="1">
      <c r="A56" s="33"/>
      <c r="B56" s="89" t="s">
        <v>135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182"/>
      <c r="AD56" s="183"/>
      <c r="AE56" s="183"/>
      <c r="AF56" s="183"/>
      <c r="AG56" s="183"/>
      <c r="AH56" s="183"/>
      <c r="AI56" s="183"/>
      <c r="AJ56" s="183"/>
      <c r="AK56" s="184"/>
      <c r="AL56" s="143" t="s">
        <v>127</v>
      </c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69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1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</row>
    <row r="57" spans="1:186" s="5" customFormat="1" ht="15" customHeight="1">
      <c r="A57" s="34"/>
      <c r="B57" s="180" t="s">
        <v>136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1"/>
      <c r="AC57" s="144"/>
      <c r="AD57" s="145"/>
      <c r="AE57" s="145"/>
      <c r="AF57" s="145"/>
      <c r="AG57" s="145"/>
      <c r="AH57" s="145"/>
      <c r="AI57" s="145"/>
      <c r="AJ57" s="145"/>
      <c r="AK57" s="146"/>
      <c r="AL57" s="143" t="s">
        <v>133</v>
      </c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77">
        <f>CZ57+EY57+BQ57</f>
        <v>47619</v>
      </c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37">
        <v>47619</v>
      </c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69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1"/>
      <c r="CZ57" s="179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</row>
    <row r="58" spans="1:186" s="5" customFormat="1" ht="15" customHeight="1">
      <c r="A58" s="4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156"/>
      <c r="AD58" s="157"/>
      <c r="AE58" s="157"/>
      <c r="AF58" s="157"/>
      <c r="AG58" s="157"/>
      <c r="AH58" s="157"/>
      <c r="AI58" s="157"/>
      <c r="AJ58" s="157"/>
      <c r="AK58" s="158"/>
      <c r="AL58" s="143" t="s">
        <v>127</v>
      </c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77">
        <f>CZ58+EY58</f>
        <v>80000</v>
      </c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69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1"/>
      <c r="CZ58" s="179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79">
        <v>80000</v>
      </c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</row>
    <row r="59" spans="1:186" s="36" customFormat="1" ht="42" customHeight="1">
      <c r="A59" s="35"/>
      <c r="B59" s="167" t="s">
        <v>138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8"/>
      <c r="AC59" s="172" t="s">
        <v>137</v>
      </c>
      <c r="AD59" s="173"/>
      <c r="AE59" s="173"/>
      <c r="AF59" s="173"/>
      <c r="AG59" s="173"/>
      <c r="AH59" s="173"/>
      <c r="AI59" s="173"/>
      <c r="AJ59" s="173"/>
      <c r="AK59" s="174"/>
      <c r="AL59" s="175" t="s">
        <v>15</v>
      </c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91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3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</row>
    <row r="60" spans="1:186" s="36" customFormat="1" ht="15" customHeight="1">
      <c r="A60" s="35"/>
      <c r="B60" s="138" t="s">
        <v>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40"/>
      <c r="AD60" s="141"/>
      <c r="AE60" s="141"/>
      <c r="AF60" s="141"/>
      <c r="AG60" s="141"/>
      <c r="AH60" s="141"/>
      <c r="AI60" s="141"/>
      <c r="AJ60" s="141"/>
      <c r="AK60" s="142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69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1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</row>
    <row r="61" spans="1:186" s="36" customFormat="1" ht="30" customHeight="1">
      <c r="A61" s="35"/>
      <c r="B61" s="138" t="s">
        <v>140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40" t="s">
        <v>139</v>
      </c>
      <c r="AD61" s="141"/>
      <c r="AE61" s="141"/>
      <c r="AF61" s="141"/>
      <c r="AG61" s="141"/>
      <c r="AH61" s="141"/>
      <c r="AI61" s="141"/>
      <c r="AJ61" s="141"/>
      <c r="AK61" s="142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69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1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</row>
    <row r="62" spans="1:186" s="36" customFormat="1" ht="15" customHeight="1">
      <c r="A62" s="35"/>
      <c r="B62" s="138" t="s">
        <v>141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40" t="s">
        <v>142</v>
      </c>
      <c r="AD62" s="141"/>
      <c r="AE62" s="141"/>
      <c r="AF62" s="141"/>
      <c r="AG62" s="141"/>
      <c r="AH62" s="141"/>
      <c r="AI62" s="141"/>
      <c r="AJ62" s="141"/>
      <c r="AK62" s="142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69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1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</row>
    <row r="63" spans="1:186" s="36" customFormat="1" ht="30" customHeight="1">
      <c r="A63" s="35"/>
      <c r="B63" s="138" t="s">
        <v>144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40" t="s">
        <v>143</v>
      </c>
      <c r="AD63" s="141"/>
      <c r="AE63" s="141"/>
      <c r="AF63" s="141"/>
      <c r="AG63" s="141"/>
      <c r="AH63" s="141"/>
      <c r="AI63" s="141"/>
      <c r="AJ63" s="141"/>
      <c r="AK63" s="142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69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1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</row>
    <row r="64" spans="1:186" s="36" customFormat="1" ht="15" customHeight="1">
      <c r="A64" s="35"/>
      <c r="B64" s="138" t="s">
        <v>1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40"/>
      <c r="AD64" s="141"/>
      <c r="AE64" s="141"/>
      <c r="AF64" s="141"/>
      <c r="AG64" s="141"/>
      <c r="AH64" s="141"/>
      <c r="AI64" s="141"/>
      <c r="AJ64" s="141"/>
      <c r="AK64" s="142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69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1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</row>
    <row r="65" spans="1:186" s="36" customFormat="1" ht="30" customHeight="1">
      <c r="A65" s="35"/>
      <c r="B65" s="138" t="s">
        <v>145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40" t="s">
        <v>146</v>
      </c>
      <c r="AD65" s="141"/>
      <c r="AE65" s="141"/>
      <c r="AF65" s="141"/>
      <c r="AG65" s="141"/>
      <c r="AH65" s="141"/>
      <c r="AI65" s="141"/>
      <c r="AJ65" s="141"/>
      <c r="AK65" s="142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69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1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</row>
    <row r="66" spans="1:186" s="36" customFormat="1" ht="15" customHeight="1">
      <c r="A66" s="35"/>
      <c r="B66" s="138" t="s">
        <v>148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40" t="s">
        <v>147</v>
      </c>
      <c r="AD66" s="141"/>
      <c r="AE66" s="141"/>
      <c r="AF66" s="141"/>
      <c r="AG66" s="141"/>
      <c r="AH66" s="141"/>
      <c r="AI66" s="141"/>
      <c r="AJ66" s="141"/>
      <c r="AK66" s="142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69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1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</row>
    <row r="67" spans="1:186" s="36" customFormat="1" ht="30" customHeight="1">
      <c r="A67" s="35"/>
      <c r="B67" s="167" t="s">
        <v>151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8"/>
      <c r="AC67" s="140" t="s">
        <v>149</v>
      </c>
      <c r="AD67" s="141"/>
      <c r="AE67" s="141"/>
      <c r="AF67" s="141"/>
      <c r="AG67" s="141"/>
      <c r="AH67" s="141"/>
      <c r="AI67" s="141"/>
      <c r="AJ67" s="141"/>
      <c r="AK67" s="142"/>
      <c r="AL67" s="143" t="s">
        <v>15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69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1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</row>
    <row r="68" spans="1:186" s="36" customFormat="1" ht="30" customHeight="1">
      <c r="A68" s="35"/>
      <c r="B68" s="167" t="s">
        <v>152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8"/>
      <c r="AC68" s="140" t="s">
        <v>150</v>
      </c>
      <c r="AD68" s="141"/>
      <c r="AE68" s="141"/>
      <c r="AF68" s="141"/>
      <c r="AG68" s="141"/>
      <c r="AH68" s="141"/>
      <c r="AI68" s="141"/>
      <c r="AJ68" s="141"/>
      <c r="AK68" s="142"/>
      <c r="AL68" s="143" t="s">
        <v>15</v>
      </c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69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1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</row>
  </sheetData>
  <mergeCells count="682">
    <mergeCell ref="CG59:CY59"/>
    <mergeCell ref="CG60:CY60"/>
    <mergeCell ref="CG61:CY61"/>
    <mergeCell ref="CG62:CY62"/>
    <mergeCell ref="CG63:CY63"/>
    <mergeCell ref="CG64:CY64"/>
    <mergeCell ref="CG65:CY65"/>
    <mergeCell ref="CG47:CY47"/>
    <mergeCell ref="CG48:CY48"/>
    <mergeCell ref="CG49:CY49"/>
    <mergeCell ref="CG50:CY50"/>
    <mergeCell ref="CG51:CY51"/>
    <mergeCell ref="CG52:CY52"/>
    <mergeCell ref="CG53:CY53"/>
    <mergeCell ref="CG57:CY57"/>
    <mergeCell ref="CG58:CY58"/>
    <mergeCell ref="CG34:CY34"/>
    <mergeCell ref="CG35:CY35"/>
    <mergeCell ref="CG36:CY36"/>
    <mergeCell ref="CG37:CY37"/>
    <mergeCell ref="CG38:CY38"/>
    <mergeCell ref="CG39:CY39"/>
    <mergeCell ref="CG40:CY40"/>
    <mergeCell ref="CG45:CY45"/>
    <mergeCell ref="CG46:CY46"/>
    <mergeCell ref="CG22:CY22"/>
    <mergeCell ref="CG23:CY23"/>
    <mergeCell ref="CG24:CY24"/>
    <mergeCell ref="CG25:CY25"/>
    <mergeCell ref="CG26:CY26"/>
    <mergeCell ref="CG27:CY27"/>
    <mergeCell ref="CG28:CY28"/>
    <mergeCell ref="CG32:CY32"/>
    <mergeCell ref="CG33:CY33"/>
    <mergeCell ref="B1:GC1"/>
    <mergeCell ref="B18:AB18"/>
    <mergeCell ref="FO45:GD45"/>
    <mergeCell ref="FO50:GD50"/>
    <mergeCell ref="FO55:GD55"/>
    <mergeCell ref="DS31:EH31"/>
    <mergeCell ref="FO31:GD31"/>
    <mergeCell ref="FO35:GD35"/>
    <mergeCell ref="FO36:GD36"/>
    <mergeCell ref="FO37:GD37"/>
    <mergeCell ref="EI31:EX31"/>
    <mergeCell ref="EY31:FN31"/>
    <mergeCell ref="FO42:GD42"/>
    <mergeCell ref="FO25:GD25"/>
    <mergeCell ref="FO26:GD26"/>
    <mergeCell ref="FO30:GD30"/>
    <mergeCell ref="FO27:GD27"/>
    <mergeCell ref="FO29:GD29"/>
    <mergeCell ref="BA27:BP27"/>
    <mergeCell ref="FO9:GD9"/>
    <mergeCell ref="FO32:GD32"/>
    <mergeCell ref="B43:AB43"/>
    <mergeCell ref="B52:AB52"/>
    <mergeCell ref="AL52:AZ52"/>
    <mergeCell ref="B42:AB42"/>
    <mergeCell ref="AL42:AZ42"/>
    <mergeCell ref="B36:AB36"/>
    <mergeCell ref="B41:AB41"/>
    <mergeCell ref="BA55:BP55"/>
    <mergeCell ref="BQ34:CF34"/>
    <mergeCell ref="BQ33:CF33"/>
    <mergeCell ref="BQ36:CF36"/>
    <mergeCell ref="B35:AB35"/>
    <mergeCell ref="AL35:AZ35"/>
    <mergeCell ref="BA44:BP44"/>
    <mergeCell ref="BA41:BP41"/>
    <mergeCell ref="BA42:BP42"/>
    <mergeCell ref="BQ37:CF37"/>
    <mergeCell ref="AL43:AZ43"/>
    <mergeCell ref="BA43:BP43"/>
    <mergeCell ref="BQ43:CF43"/>
    <mergeCell ref="BA45:BP45"/>
    <mergeCell ref="B49:AB49"/>
    <mergeCell ref="B50:AB50"/>
    <mergeCell ref="BQ55:CF55"/>
    <mergeCell ref="B54:AB55"/>
    <mergeCell ref="B40:AB40"/>
    <mergeCell ref="AC40:AK40"/>
    <mergeCell ref="EI36:EX36"/>
    <mergeCell ref="EY36:FN36"/>
    <mergeCell ref="BA29:BP29"/>
    <mergeCell ref="BA30:BP30"/>
    <mergeCell ref="BA33:BP33"/>
    <mergeCell ref="BA34:BP34"/>
    <mergeCell ref="BA32:BP32"/>
    <mergeCell ref="BA31:BP31"/>
    <mergeCell ref="FO24:GD24"/>
    <mergeCell ref="BQ26:CF26"/>
    <mergeCell ref="BQ25:CF25"/>
    <mergeCell ref="BQ31:CF31"/>
    <mergeCell ref="BQ27:CF27"/>
    <mergeCell ref="EI26:EX26"/>
    <mergeCell ref="EY26:FN26"/>
    <mergeCell ref="DS30:EH30"/>
    <mergeCell ref="EI30:EX30"/>
    <mergeCell ref="EY30:FN30"/>
    <mergeCell ref="BQ32:CF32"/>
    <mergeCell ref="CZ25:DR25"/>
    <mergeCell ref="CZ30:DR30"/>
    <mergeCell ref="CG29:CY29"/>
    <mergeCell ref="CG30:CY30"/>
    <mergeCell ref="CG31:CY31"/>
    <mergeCell ref="EI33:EX33"/>
    <mergeCell ref="CZ35:DR35"/>
    <mergeCell ref="EY33:FN33"/>
    <mergeCell ref="FO19:GD19"/>
    <mergeCell ref="FO15:GD15"/>
    <mergeCell ref="FO16:GD16"/>
    <mergeCell ref="EI17:EX17"/>
    <mergeCell ref="CZ23:DR23"/>
    <mergeCell ref="DS23:EH23"/>
    <mergeCell ref="CZ19:DR19"/>
    <mergeCell ref="DS19:EH19"/>
    <mergeCell ref="EI15:EX15"/>
    <mergeCell ref="EI19:EX19"/>
    <mergeCell ref="FO23:GD23"/>
    <mergeCell ref="CZ18:DR18"/>
    <mergeCell ref="CZ32:DR32"/>
    <mergeCell ref="DS25:EH25"/>
    <mergeCell ref="CZ26:DR26"/>
    <mergeCell ref="DS26:EH26"/>
    <mergeCell ref="EI20:EX20"/>
    <mergeCell ref="DS22:EH22"/>
    <mergeCell ref="CZ20:DR20"/>
    <mergeCell ref="DS20:EH20"/>
    <mergeCell ref="CZ27:DR27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B13:AB13"/>
    <mergeCell ref="AL11:AZ11"/>
    <mergeCell ref="AL13:AZ13"/>
    <mergeCell ref="B14:AB14"/>
    <mergeCell ref="B21:AB21"/>
    <mergeCell ref="AL28:AZ28"/>
    <mergeCell ref="AC22:AK22"/>
    <mergeCell ref="B28:AB28"/>
    <mergeCell ref="B30:AB30"/>
    <mergeCell ref="B29:AB29"/>
    <mergeCell ref="B27:AB27"/>
    <mergeCell ref="AL25:AZ25"/>
    <mergeCell ref="AC26:AK26"/>
    <mergeCell ref="B11:AB11"/>
    <mergeCell ref="B9:AB9"/>
    <mergeCell ref="AC10:AK10"/>
    <mergeCell ref="BA9:BP9"/>
    <mergeCell ref="BA13:BP13"/>
    <mergeCell ref="AL17:AZ17"/>
    <mergeCell ref="BA11:BP11"/>
    <mergeCell ref="AL10:AZ10"/>
    <mergeCell ref="AL9:AZ9"/>
    <mergeCell ref="EY15:FN15"/>
    <mergeCell ref="EY16:FN16"/>
    <mergeCell ref="CG16:CY16"/>
    <mergeCell ref="CG17:CY17"/>
    <mergeCell ref="CZ16:DR16"/>
    <mergeCell ref="DS16:EH16"/>
    <mergeCell ref="EI16:EX16"/>
    <mergeCell ref="CZ17:DR17"/>
    <mergeCell ref="DS17:EH17"/>
    <mergeCell ref="CG9:CY9"/>
    <mergeCell ref="CG10:CY10"/>
    <mergeCell ref="CG11:CY11"/>
    <mergeCell ref="CG12:CY12"/>
    <mergeCell ref="CG13:CY13"/>
    <mergeCell ref="CG14:CY14"/>
    <mergeCell ref="CG15:CY15"/>
    <mergeCell ref="B10:AB10"/>
    <mergeCell ref="BA10:BP10"/>
    <mergeCell ref="BQ11:CF11"/>
    <mergeCell ref="BA14:BP14"/>
    <mergeCell ref="BA12:BP12"/>
    <mergeCell ref="B12:AB12"/>
    <mergeCell ref="AL16:AZ16"/>
    <mergeCell ref="B17:AB17"/>
    <mergeCell ref="AC13:AK13"/>
    <mergeCell ref="B16:AB16"/>
    <mergeCell ref="B15:AB15"/>
    <mergeCell ref="AL15:AZ15"/>
    <mergeCell ref="AC12:AK12"/>
    <mergeCell ref="AL12:AZ12"/>
    <mergeCell ref="BQ10:CF10"/>
    <mergeCell ref="B20:AB20"/>
    <mergeCell ref="AC25:AK25"/>
    <mergeCell ref="B25:AB25"/>
    <mergeCell ref="B38:AB38"/>
    <mergeCell ref="B39:AB39"/>
    <mergeCell ref="AL37:AZ37"/>
    <mergeCell ref="AL33:AZ33"/>
    <mergeCell ref="AL34:AZ34"/>
    <mergeCell ref="AL32:AZ32"/>
    <mergeCell ref="FO12:GD12"/>
    <mergeCell ref="BQ12:CF12"/>
    <mergeCell ref="BQ13:CF13"/>
    <mergeCell ref="EY19:FN19"/>
    <mergeCell ref="BQ16:CF16"/>
    <mergeCell ref="BQ18:CF18"/>
    <mergeCell ref="BQ17:CF17"/>
    <mergeCell ref="EI11:EX11"/>
    <mergeCell ref="EY11:FN11"/>
    <mergeCell ref="CZ11:DR11"/>
    <mergeCell ref="DS11:EH11"/>
    <mergeCell ref="DS18:EH18"/>
    <mergeCell ref="EI18:EX18"/>
    <mergeCell ref="EY12:FN12"/>
    <mergeCell ref="CZ12:DR12"/>
    <mergeCell ref="DS12:EH12"/>
    <mergeCell ref="EI12:EX12"/>
    <mergeCell ref="FO14:GD14"/>
    <mergeCell ref="FO18:GD18"/>
    <mergeCell ref="FO17:GD17"/>
    <mergeCell ref="CG18:CY18"/>
    <mergeCell ref="CG19:CY19"/>
    <mergeCell ref="CZ13:DR13"/>
    <mergeCell ref="DS15:EH15"/>
    <mergeCell ref="B53:AB53"/>
    <mergeCell ref="AL53:AZ53"/>
    <mergeCell ref="AC52:AK52"/>
    <mergeCell ref="AC53:AK53"/>
    <mergeCell ref="B46:AB46"/>
    <mergeCell ref="B45:AB45"/>
    <mergeCell ref="EI28:EX28"/>
    <mergeCell ref="EY28:FN28"/>
    <mergeCell ref="B22:AB22"/>
    <mergeCell ref="CZ29:DR29"/>
    <mergeCell ref="DS29:EH29"/>
    <mergeCell ref="EI29:EX29"/>
    <mergeCell ref="EY29:FN29"/>
    <mergeCell ref="CZ34:DR34"/>
    <mergeCell ref="B44:AB44"/>
    <mergeCell ref="AL44:AZ44"/>
    <mergeCell ref="AC41:AK43"/>
    <mergeCell ref="AC27:AK30"/>
    <mergeCell ref="DS32:EH32"/>
    <mergeCell ref="DS34:EH34"/>
    <mergeCell ref="AL40:AZ40"/>
    <mergeCell ref="AL36:AZ36"/>
    <mergeCell ref="CZ31:DR31"/>
    <mergeCell ref="CZ22:DR22"/>
    <mergeCell ref="FO40:GD40"/>
    <mergeCell ref="FO41:GD41"/>
    <mergeCell ref="FO39:GD39"/>
    <mergeCell ref="FO44:GD44"/>
    <mergeCell ref="FO43:GD43"/>
    <mergeCell ref="FO28:GD28"/>
    <mergeCell ref="FO38:GD38"/>
    <mergeCell ref="DS37:EH37"/>
    <mergeCell ref="DS56:EH56"/>
    <mergeCell ref="EI35:EX35"/>
    <mergeCell ref="EY40:FN40"/>
    <mergeCell ref="FO52:GD52"/>
    <mergeCell ref="EY54:FN54"/>
    <mergeCell ref="EY56:FN56"/>
    <mergeCell ref="FO33:GD33"/>
    <mergeCell ref="FO34:GD34"/>
    <mergeCell ref="EI39:EX39"/>
    <mergeCell ref="EY39:FN39"/>
    <mergeCell ref="FO47:GD47"/>
    <mergeCell ref="FO48:GD48"/>
    <mergeCell ref="FO49:GD49"/>
    <mergeCell ref="FO46:GD46"/>
    <mergeCell ref="DS28:EH28"/>
    <mergeCell ref="DS33:EH33"/>
    <mergeCell ref="EY59:FN59"/>
    <mergeCell ref="EY53:FN53"/>
    <mergeCell ref="EY42:FN42"/>
    <mergeCell ref="EY22:FN22"/>
    <mergeCell ref="EY23:FN23"/>
    <mergeCell ref="EI25:EX25"/>
    <mergeCell ref="EY25:FN25"/>
    <mergeCell ref="EY41:FN41"/>
    <mergeCell ref="EI34:EX34"/>
    <mergeCell ref="EY34:FN34"/>
    <mergeCell ref="EI37:EX37"/>
    <mergeCell ref="EI42:EX42"/>
    <mergeCell ref="EI41:EX41"/>
    <mergeCell ref="EI23:EX23"/>
    <mergeCell ref="EY35:FN35"/>
    <mergeCell ref="EI45:EX45"/>
    <mergeCell ref="EY45:FN45"/>
    <mergeCell ref="EI51:EX51"/>
    <mergeCell ref="EY51:FN51"/>
    <mergeCell ref="EI32:EX32"/>
    <mergeCell ref="EY32:FN32"/>
    <mergeCell ref="EI56:EX56"/>
    <mergeCell ref="EI22:EX22"/>
    <mergeCell ref="EY37:FN37"/>
    <mergeCell ref="FO8:GD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DS8:EH8"/>
    <mergeCell ref="EI8:EX8"/>
    <mergeCell ref="BA16:BP16"/>
    <mergeCell ref="BQ15:CF15"/>
    <mergeCell ref="BQ19:CF19"/>
    <mergeCell ref="DS13:EH13"/>
    <mergeCell ref="EI13:EX13"/>
    <mergeCell ref="FO20:GD20"/>
    <mergeCell ref="B19:AB19"/>
    <mergeCell ref="FO21:GD21"/>
    <mergeCell ref="FO22:GD22"/>
    <mergeCell ref="FO10:GD10"/>
    <mergeCell ref="FO11:GD11"/>
    <mergeCell ref="FO13:GD13"/>
    <mergeCell ref="DS27:EH27"/>
    <mergeCell ref="CZ28:DR28"/>
    <mergeCell ref="EI27:EX27"/>
    <mergeCell ref="AL14:AZ14"/>
    <mergeCell ref="EY18:FN18"/>
    <mergeCell ref="CZ15:DR15"/>
    <mergeCell ref="BA20:BP20"/>
    <mergeCell ref="BA37:BP37"/>
    <mergeCell ref="BA35:BP35"/>
    <mergeCell ref="DS14:EH14"/>
    <mergeCell ref="EI14:EX14"/>
    <mergeCell ref="EY14:FN14"/>
    <mergeCell ref="BA26:BP26"/>
    <mergeCell ref="BA21:BP21"/>
    <mergeCell ref="BQ22:CF22"/>
    <mergeCell ref="BQ14:CF14"/>
    <mergeCell ref="EY20:FN20"/>
    <mergeCell ref="BQ20:CF20"/>
    <mergeCell ref="BQ23:CF23"/>
    <mergeCell ref="BQ28:CF28"/>
    <mergeCell ref="BQ29:CF29"/>
    <mergeCell ref="BQ30:CF30"/>
    <mergeCell ref="BA23:BP23"/>
    <mergeCell ref="BA25:BP25"/>
    <mergeCell ref="BQ35:CF35"/>
    <mergeCell ref="CZ33:DR33"/>
    <mergeCell ref="AC4:AK7"/>
    <mergeCell ref="AC8:AK8"/>
    <mergeCell ref="AL8:AZ8"/>
    <mergeCell ref="BA36:BP36"/>
    <mergeCell ref="AC20:AK20"/>
    <mergeCell ref="AC15:AK15"/>
    <mergeCell ref="AC16:AK16"/>
    <mergeCell ref="AC17:AK17"/>
    <mergeCell ref="AC18:AK18"/>
    <mergeCell ref="AL31:AZ31"/>
    <mergeCell ref="BA15:BP15"/>
    <mergeCell ref="BA17:BP17"/>
    <mergeCell ref="BA8:BP8"/>
    <mergeCell ref="AC9:AK9"/>
    <mergeCell ref="AL22:AZ22"/>
    <mergeCell ref="AC19:AK19"/>
    <mergeCell ref="AC21:AK21"/>
    <mergeCell ref="AL21:AZ21"/>
    <mergeCell ref="AL26:AZ26"/>
    <mergeCell ref="AL18:AZ18"/>
    <mergeCell ref="BA18:BP18"/>
    <mergeCell ref="AC11:AK11"/>
    <mergeCell ref="EY8:FN8"/>
    <mergeCell ref="BQ21:CF21"/>
    <mergeCell ref="CZ21:DR21"/>
    <mergeCell ref="DS21:EH21"/>
    <mergeCell ref="EI21:EX21"/>
    <mergeCell ref="EY21:FN21"/>
    <mergeCell ref="BQ8:CF8"/>
    <mergeCell ref="CZ8:DR8"/>
    <mergeCell ref="DS9:EH9"/>
    <mergeCell ref="EI9:EX9"/>
    <mergeCell ref="EY9:FN9"/>
    <mergeCell ref="CZ10:DR10"/>
    <mergeCell ref="DS10:EH10"/>
    <mergeCell ref="EI10:EX10"/>
    <mergeCell ref="EY10:FN10"/>
    <mergeCell ref="CZ9:DR9"/>
    <mergeCell ref="CZ14:DR14"/>
    <mergeCell ref="BQ9:CF9"/>
    <mergeCell ref="CG8:CY8"/>
    <mergeCell ref="CG20:CY20"/>
    <mergeCell ref="CG21:CY21"/>
    <mergeCell ref="BQ38:CF38"/>
    <mergeCell ref="EY13:FN13"/>
    <mergeCell ref="EY17:FN17"/>
    <mergeCell ref="BA39:BP39"/>
    <mergeCell ref="BQ39:CF39"/>
    <mergeCell ref="AL39:AZ39"/>
    <mergeCell ref="BA38:BP38"/>
    <mergeCell ref="AL38:AZ38"/>
    <mergeCell ref="B37:AB37"/>
    <mergeCell ref="DS35:EH35"/>
    <mergeCell ref="CZ39:DR39"/>
    <mergeCell ref="DS39:EH39"/>
    <mergeCell ref="CZ38:DR38"/>
    <mergeCell ref="DS38:EH38"/>
    <mergeCell ref="CZ36:DR36"/>
    <mergeCell ref="DS36:EH36"/>
    <mergeCell ref="BA19:BP19"/>
    <mergeCell ref="BA28:BP28"/>
    <mergeCell ref="AC14:AK14"/>
    <mergeCell ref="EI38:EX38"/>
    <mergeCell ref="EY38:FN38"/>
    <mergeCell ref="AC39:AK39"/>
    <mergeCell ref="CZ37:DR37"/>
    <mergeCell ref="EY27:FN27"/>
    <mergeCell ref="CZ43:DR43"/>
    <mergeCell ref="DS43:EH43"/>
    <mergeCell ref="EI43:EX43"/>
    <mergeCell ref="EY43:FN43"/>
    <mergeCell ref="BA40:BP40"/>
    <mergeCell ref="BQ41:CF41"/>
    <mergeCell ref="BQ42:CF42"/>
    <mergeCell ref="AL41:AZ41"/>
    <mergeCell ref="CZ44:DR44"/>
    <mergeCell ref="DS44:EH44"/>
    <mergeCell ref="EI44:EX44"/>
    <mergeCell ref="EY44:FN44"/>
    <mergeCell ref="BQ40:CF40"/>
    <mergeCell ref="CZ40:DR40"/>
    <mergeCell ref="CZ42:DR42"/>
    <mergeCell ref="CZ41:DR41"/>
    <mergeCell ref="DS42:EH42"/>
    <mergeCell ref="DS41:EH41"/>
    <mergeCell ref="CG41:CY41"/>
    <mergeCell ref="CG42:CY42"/>
    <mergeCell ref="CG43:CY43"/>
    <mergeCell ref="CG44:CY44"/>
    <mergeCell ref="CZ45:DR45"/>
    <mergeCell ref="DS45:EH45"/>
    <mergeCell ref="BQ45:CF45"/>
    <mergeCell ref="DS40:EH40"/>
    <mergeCell ref="EI40:EX40"/>
    <mergeCell ref="BQ44:CF44"/>
    <mergeCell ref="AL45:AZ45"/>
    <mergeCell ref="AL50:AZ50"/>
    <mergeCell ref="BA54:BP54"/>
    <mergeCell ref="BQ54:CF54"/>
    <mergeCell ref="AL54:AZ54"/>
    <mergeCell ref="AL49:AZ49"/>
    <mergeCell ref="CZ51:DR51"/>
    <mergeCell ref="BA52:BP52"/>
    <mergeCell ref="BQ52:CF52"/>
    <mergeCell ref="CZ52:DR52"/>
    <mergeCell ref="BA53:BP53"/>
    <mergeCell ref="BA50:BP50"/>
    <mergeCell ref="BQ50:CF50"/>
    <mergeCell ref="AL46:AZ46"/>
    <mergeCell ref="EI53:EX53"/>
    <mergeCell ref="DS54:EH54"/>
    <mergeCell ref="EI54:EX54"/>
    <mergeCell ref="BQ53:CF53"/>
    <mergeCell ref="BQ51:CF51"/>
    <mergeCell ref="EY52:FN52"/>
    <mergeCell ref="B51:AB51"/>
    <mergeCell ref="BA51:BP51"/>
    <mergeCell ref="AL51:AZ51"/>
    <mergeCell ref="EI46:EX46"/>
    <mergeCell ref="EY46:FN46"/>
    <mergeCell ref="B47:AB47"/>
    <mergeCell ref="AL47:AZ47"/>
    <mergeCell ref="BA47:BP47"/>
    <mergeCell ref="BQ47:CF47"/>
    <mergeCell ref="CZ47:DR47"/>
    <mergeCell ref="B48:AB48"/>
    <mergeCell ref="AL48:AZ48"/>
    <mergeCell ref="BA48:BP48"/>
    <mergeCell ref="BQ48:CF48"/>
    <mergeCell ref="EI47:EX47"/>
    <mergeCell ref="EY47:FN47"/>
    <mergeCell ref="DS47:EH47"/>
    <mergeCell ref="BA46:BP46"/>
    <mergeCell ref="BQ46:CF46"/>
    <mergeCell ref="CZ46:DR46"/>
    <mergeCell ref="DS46:EH46"/>
    <mergeCell ref="EY49:FN49"/>
    <mergeCell ref="BA49:BP49"/>
    <mergeCell ref="BQ49:CF49"/>
    <mergeCell ref="EY50:FN50"/>
    <mergeCell ref="EI48:EX48"/>
    <mergeCell ref="EY48:FN48"/>
    <mergeCell ref="CZ49:DR49"/>
    <mergeCell ref="DS49:EH49"/>
    <mergeCell ref="CZ48:DR48"/>
    <mergeCell ref="DS48:EH48"/>
    <mergeCell ref="CZ50:DR50"/>
    <mergeCell ref="DS50:EH50"/>
    <mergeCell ref="EI50:EX50"/>
    <mergeCell ref="EI49:EX49"/>
    <mergeCell ref="EY58:FN58"/>
    <mergeCell ref="EI57:EX57"/>
    <mergeCell ref="CZ53:DR53"/>
    <mergeCell ref="DS53:EH53"/>
    <mergeCell ref="FO54:GD54"/>
    <mergeCell ref="DS51:EH51"/>
    <mergeCell ref="FO53:GD53"/>
    <mergeCell ref="FO51:GD51"/>
    <mergeCell ref="DS55:EH55"/>
    <mergeCell ref="EI55:EX55"/>
    <mergeCell ref="EY55:FN55"/>
    <mergeCell ref="CZ54:DR54"/>
    <mergeCell ref="CZ55:DR55"/>
    <mergeCell ref="DS52:EH52"/>
    <mergeCell ref="EI52:EX52"/>
    <mergeCell ref="FO56:GD56"/>
    <mergeCell ref="AC54:AK54"/>
    <mergeCell ref="AC55:AK55"/>
    <mergeCell ref="AC56:AK56"/>
    <mergeCell ref="B56:AB56"/>
    <mergeCell ref="CZ56:DR56"/>
    <mergeCell ref="AL56:AZ56"/>
    <mergeCell ref="BA56:BP56"/>
    <mergeCell ref="BQ56:CF56"/>
    <mergeCell ref="AL55:AZ55"/>
    <mergeCell ref="CG54:CY54"/>
    <mergeCell ref="CG55:CY55"/>
    <mergeCell ref="CG56:CY56"/>
    <mergeCell ref="B59:AB59"/>
    <mergeCell ref="AC59:AK59"/>
    <mergeCell ref="AL59:AZ59"/>
    <mergeCell ref="BA59:BP59"/>
    <mergeCell ref="EY57:FN57"/>
    <mergeCell ref="FO57:GD57"/>
    <mergeCell ref="AL58:AZ58"/>
    <mergeCell ref="BA58:BP58"/>
    <mergeCell ref="BQ58:CF58"/>
    <mergeCell ref="CZ58:DR58"/>
    <mergeCell ref="FO59:GD59"/>
    <mergeCell ref="BQ59:CF59"/>
    <mergeCell ref="CZ59:DR59"/>
    <mergeCell ref="DS59:EH59"/>
    <mergeCell ref="EI59:EX59"/>
    <mergeCell ref="FO58:GD58"/>
    <mergeCell ref="B57:AB58"/>
    <mergeCell ref="AL57:AZ57"/>
    <mergeCell ref="BA57:BP57"/>
    <mergeCell ref="BQ57:CF57"/>
    <mergeCell ref="CZ57:DR57"/>
    <mergeCell ref="DS57:EH57"/>
    <mergeCell ref="DS58:EH58"/>
    <mergeCell ref="EI58:EX58"/>
    <mergeCell ref="FO60:GD60"/>
    <mergeCell ref="B61:AB61"/>
    <mergeCell ref="AC61:AK61"/>
    <mergeCell ref="AL61:AZ61"/>
    <mergeCell ref="BA61:BP61"/>
    <mergeCell ref="BQ61:CF61"/>
    <mergeCell ref="CZ61:DR61"/>
    <mergeCell ref="DS61:EH61"/>
    <mergeCell ref="EI61:EX61"/>
    <mergeCell ref="EY61:FN61"/>
    <mergeCell ref="FO61:GD61"/>
    <mergeCell ref="B60:AB60"/>
    <mergeCell ref="AC60:AK60"/>
    <mergeCell ref="AL60:AZ60"/>
    <mergeCell ref="BA60:BP60"/>
    <mergeCell ref="BQ60:CF60"/>
    <mergeCell ref="CZ60:DR60"/>
    <mergeCell ref="DS60:EH60"/>
    <mergeCell ref="EI60:EX60"/>
    <mergeCell ref="EY60:FN60"/>
    <mergeCell ref="FO62:GD62"/>
    <mergeCell ref="B63:AB63"/>
    <mergeCell ref="AC63:AK63"/>
    <mergeCell ref="AL63:AZ63"/>
    <mergeCell ref="BA63:BP63"/>
    <mergeCell ref="BQ63:CF63"/>
    <mergeCell ref="CZ63:DR63"/>
    <mergeCell ref="DS63:EH63"/>
    <mergeCell ref="EI63:EX63"/>
    <mergeCell ref="EY63:FN63"/>
    <mergeCell ref="FO63:GD63"/>
    <mergeCell ref="B62:AB62"/>
    <mergeCell ref="AC62:AK62"/>
    <mergeCell ref="AL62:AZ62"/>
    <mergeCell ref="BA62:BP62"/>
    <mergeCell ref="BQ62:CF62"/>
    <mergeCell ref="CZ62:DR62"/>
    <mergeCell ref="DS62:EH62"/>
    <mergeCell ref="EI62:EX62"/>
    <mergeCell ref="EY62:FN62"/>
    <mergeCell ref="FO64:GD64"/>
    <mergeCell ref="B65:AB65"/>
    <mergeCell ref="AC65:AK65"/>
    <mergeCell ref="AL65:AZ65"/>
    <mergeCell ref="BA65:BP65"/>
    <mergeCell ref="BQ65:CF65"/>
    <mergeCell ref="CZ65:DR65"/>
    <mergeCell ref="DS65:EH65"/>
    <mergeCell ref="EI65:EX65"/>
    <mergeCell ref="EY65:FN65"/>
    <mergeCell ref="FO65:GD65"/>
    <mergeCell ref="B64:AB64"/>
    <mergeCell ref="AC64:AK64"/>
    <mergeCell ref="AL64:AZ64"/>
    <mergeCell ref="BA64:BP64"/>
    <mergeCell ref="BQ64:CF64"/>
    <mergeCell ref="CZ64:DR64"/>
    <mergeCell ref="DS64:EH64"/>
    <mergeCell ref="EI64:EX64"/>
    <mergeCell ref="EY64:FN64"/>
    <mergeCell ref="FO66:GD66"/>
    <mergeCell ref="B67:AB67"/>
    <mergeCell ref="AC67:AK67"/>
    <mergeCell ref="AL67:AZ67"/>
    <mergeCell ref="BA67:BP67"/>
    <mergeCell ref="BQ67:CF67"/>
    <mergeCell ref="CZ67:DR67"/>
    <mergeCell ref="DS67:EH67"/>
    <mergeCell ref="EI67:EX67"/>
    <mergeCell ref="EY67:FN67"/>
    <mergeCell ref="FO67:GD67"/>
    <mergeCell ref="B66:AB66"/>
    <mergeCell ref="AC66:AK66"/>
    <mergeCell ref="AL66:AZ66"/>
    <mergeCell ref="BA66:BP66"/>
    <mergeCell ref="BQ66:CF66"/>
    <mergeCell ref="CZ66:DR66"/>
    <mergeCell ref="DS66:EH66"/>
    <mergeCell ref="EI66:EX66"/>
    <mergeCell ref="EY66:FN66"/>
    <mergeCell ref="CG66:CY66"/>
    <mergeCell ref="CG67:CY67"/>
    <mergeCell ref="B68:AB68"/>
    <mergeCell ref="AC68:AK68"/>
    <mergeCell ref="AL68:AZ68"/>
    <mergeCell ref="BA68:BP68"/>
    <mergeCell ref="BQ68:CF68"/>
    <mergeCell ref="CZ68:DR68"/>
    <mergeCell ref="DS68:EH68"/>
    <mergeCell ref="EI68:EX68"/>
    <mergeCell ref="EY68:FN68"/>
    <mergeCell ref="CG68:CY68"/>
    <mergeCell ref="FO68:GD68"/>
    <mergeCell ref="B24:AB24"/>
    <mergeCell ref="AC24:AK24"/>
    <mergeCell ref="AL24:AZ24"/>
    <mergeCell ref="BA24:BP24"/>
    <mergeCell ref="BQ24:CF24"/>
    <mergeCell ref="CZ24:DR24"/>
    <mergeCell ref="DS24:EH24"/>
    <mergeCell ref="EI24:EX24"/>
    <mergeCell ref="EY24:FN24"/>
    <mergeCell ref="AC57:AK57"/>
    <mergeCell ref="AC48:AK48"/>
    <mergeCell ref="AC49:AK49"/>
    <mergeCell ref="AC51:AK51"/>
    <mergeCell ref="AC44:AK44"/>
    <mergeCell ref="AC45:AK45"/>
    <mergeCell ref="AC46:AK46"/>
    <mergeCell ref="AC47:AK47"/>
    <mergeCell ref="AC35:AK35"/>
    <mergeCell ref="AC36:AK36"/>
    <mergeCell ref="AC58:AK58"/>
    <mergeCell ref="AC50:AK50"/>
    <mergeCell ref="AC37:AK37"/>
    <mergeCell ref="AC38:AK38"/>
    <mergeCell ref="DI2:DL2"/>
    <mergeCell ref="DM2:DP2"/>
    <mergeCell ref="DQ2:DT2"/>
    <mergeCell ref="EY7:FN7"/>
    <mergeCell ref="EY6:GD6"/>
    <mergeCell ref="BK2:BP2"/>
    <mergeCell ref="BQ2:BT2"/>
    <mergeCell ref="BU2:BW2"/>
    <mergeCell ref="BX2:DH2"/>
    <mergeCell ref="BA4:GD4"/>
    <mergeCell ref="BQ5:GD5"/>
    <mergeCell ref="BQ6:CF7"/>
    <mergeCell ref="CZ6:DR7"/>
    <mergeCell ref="DS6:EH7"/>
    <mergeCell ref="EI6:EX7"/>
    <mergeCell ref="FO7:GD7"/>
    <mergeCell ref="BA5:BP7"/>
    <mergeCell ref="CG6:CY7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8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workbookViewId="0">
      <selection activeCell="AF14" sqref="AF14"/>
    </sheetView>
  </sheetViews>
  <sheetFormatPr defaultColWidth="0.85546875" defaultRowHeight="15"/>
  <cols>
    <col min="1" max="16384" width="0.85546875" style="1"/>
  </cols>
  <sheetData>
    <row r="1" spans="1:167">
      <c r="B1" s="108" t="s">
        <v>155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1:167">
      <c r="BK2" s="53" t="s">
        <v>58</v>
      </c>
      <c r="BL2" s="53"/>
      <c r="BM2" s="53"/>
      <c r="BN2" s="53"/>
      <c r="BO2" s="53"/>
      <c r="BP2" s="53"/>
      <c r="BQ2" s="79" t="s">
        <v>192</v>
      </c>
      <c r="BR2" s="79"/>
      <c r="BS2" s="79"/>
      <c r="BT2" s="79"/>
      <c r="BU2" s="58" t="s">
        <v>2</v>
      </c>
      <c r="BV2" s="58"/>
      <c r="BW2" s="58"/>
      <c r="BX2" s="79" t="s">
        <v>193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59">
        <v>20</v>
      </c>
      <c r="CQ2" s="59"/>
      <c r="CR2" s="59"/>
      <c r="CS2" s="59"/>
      <c r="CT2" s="57" t="s">
        <v>257</v>
      </c>
      <c r="CU2" s="57"/>
      <c r="CV2" s="57"/>
      <c r="CW2" s="57"/>
      <c r="CX2" s="58" t="s">
        <v>3</v>
      </c>
      <c r="CY2" s="58"/>
      <c r="CZ2" s="58"/>
      <c r="DA2" s="58"/>
    </row>
    <row r="3" spans="1:16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11" t="s">
        <v>74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  <c r="W4" s="211" t="s">
        <v>67</v>
      </c>
      <c r="X4" s="212"/>
      <c r="Y4" s="212"/>
      <c r="Z4" s="212"/>
      <c r="AA4" s="212"/>
      <c r="AB4" s="212"/>
      <c r="AC4" s="212"/>
      <c r="AD4" s="212"/>
      <c r="AE4" s="213"/>
      <c r="AF4" s="211" t="s">
        <v>156</v>
      </c>
      <c r="AG4" s="212"/>
      <c r="AH4" s="212"/>
      <c r="AI4" s="212"/>
      <c r="AJ4" s="212"/>
      <c r="AK4" s="212"/>
      <c r="AL4" s="212"/>
      <c r="AM4" s="212"/>
      <c r="AN4" s="212"/>
      <c r="AO4" s="213"/>
      <c r="AP4" s="202" t="s">
        <v>159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4"/>
    </row>
    <row r="5" spans="1:167" ht="16.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  <c r="W5" s="214"/>
      <c r="X5" s="215"/>
      <c r="Y5" s="215"/>
      <c r="Z5" s="215"/>
      <c r="AA5" s="215"/>
      <c r="AB5" s="215"/>
      <c r="AC5" s="215"/>
      <c r="AD5" s="215"/>
      <c r="AE5" s="216"/>
      <c r="AF5" s="214"/>
      <c r="AG5" s="215"/>
      <c r="AH5" s="215"/>
      <c r="AI5" s="215"/>
      <c r="AJ5" s="215"/>
      <c r="AK5" s="215"/>
      <c r="AL5" s="215"/>
      <c r="AM5" s="215"/>
      <c r="AN5" s="215"/>
      <c r="AO5" s="216"/>
      <c r="AP5" s="211" t="s">
        <v>163</v>
      </c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3"/>
      <c r="CF5" s="202" t="s">
        <v>6</v>
      </c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4"/>
    </row>
    <row r="6" spans="1:167" ht="90" customHeight="1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  <c r="W6" s="214"/>
      <c r="X6" s="215"/>
      <c r="Y6" s="215"/>
      <c r="Z6" s="215"/>
      <c r="AA6" s="215"/>
      <c r="AB6" s="215"/>
      <c r="AC6" s="215"/>
      <c r="AD6" s="215"/>
      <c r="AE6" s="216"/>
      <c r="AF6" s="214"/>
      <c r="AG6" s="215"/>
      <c r="AH6" s="215"/>
      <c r="AI6" s="215"/>
      <c r="AJ6" s="215"/>
      <c r="AK6" s="215"/>
      <c r="AL6" s="215"/>
      <c r="AM6" s="215"/>
      <c r="AN6" s="215"/>
      <c r="AO6" s="216"/>
      <c r="AP6" s="217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9"/>
      <c r="CF6" s="202" t="s">
        <v>168</v>
      </c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4"/>
      <c r="DV6" s="202" t="s">
        <v>169</v>
      </c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4"/>
    </row>
    <row r="7" spans="1:167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6"/>
      <c r="W7" s="214"/>
      <c r="X7" s="215"/>
      <c r="Y7" s="215"/>
      <c r="Z7" s="215"/>
      <c r="AA7" s="215"/>
      <c r="AB7" s="215"/>
      <c r="AC7" s="215"/>
      <c r="AD7" s="215"/>
      <c r="AE7" s="216"/>
      <c r="AF7" s="214"/>
      <c r="AG7" s="215"/>
      <c r="AH7" s="215"/>
      <c r="AI7" s="215"/>
      <c r="AJ7" s="215"/>
      <c r="AK7" s="215"/>
      <c r="AL7" s="215"/>
      <c r="AM7" s="215"/>
      <c r="AN7" s="215"/>
      <c r="AO7" s="216"/>
      <c r="AP7" s="197" t="s">
        <v>27</v>
      </c>
      <c r="AQ7" s="198"/>
      <c r="AR7" s="198"/>
      <c r="AS7" s="198"/>
      <c r="AT7" s="198"/>
      <c r="AU7" s="198"/>
      <c r="AV7" s="198"/>
      <c r="AW7" s="199" t="s">
        <v>216</v>
      </c>
      <c r="AX7" s="199"/>
      <c r="AY7" s="199"/>
      <c r="AZ7" s="199"/>
      <c r="BA7" s="200" t="s">
        <v>190</v>
      </c>
      <c r="BB7" s="200"/>
      <c r="BC7" s="201"/>
      <c r="BD7" s="197" t="s">
        <v>27</v>
      </c>
      <c r="BE7" s="198"/>
      <c r="BF7" s="198"/>
      <c r="BG7" s="198"/>
      <c r="BH7" s="198"/>
      <c r="BI7" s="198"/>
      <c r="BJ7" s="198"/>
      <c r="BK7" s="199" t="s">
        <v>257</v>
      </c>
      <c r="BL7" s="199"/>
      <c r="BM7" s="199"/>
      <c r="BN7" s="199"/>
      <c r="BO7" s="200" t="s">
        <v>190</v>
      </c>
      <c r="BP7" s="200"/>
      <c r="BQ7" s="201"/>
      <c r="BR7" s="197" t="s">
        <v>27</v>
      </c>
      <c r="BS7" s="198"/>
      <c r="BT7" s="198"/>
      <c r="BU7" s="198"/>
      <c r="BV7" s="198"/>
      <c r="BW7" s="198"/>
      <c r="BX7" s="198"/>
      <c r="BY7" s="199" t="s">
        <v>258</v>
      </c>
      <c r="BZ7" s="199"/>
      <c r="CA7" s="199"/>
      <c r="CB7" s="199"/>
      <c r="CC7" s="200" t="s">
        <v>190</v>
      </c>
      <c r="CD7" s="200"/>
      <c r="CE7" s="201"/>
      <c r="CF7" s="197" t="s">
        <v>27</v>
      </c>
      <c r="CG7" s="198"/>
      <c r="CH7" s="198"/>
      <c r="CI7" s="198"/>
      <c r="CJ7" s="198"/>
      <c r="CK7" s="198"/>
      <c r="CL7" s="198"/>
      <c r="CM7" s="199" t="s">
        <v>216</v>
      </c>
      <c r="CN7" s="199"/>
      <c r="CO7" s="199"/>
      <c r="CP7" s="199"/>
      <c r="CQ7" s="200" t="s">
        <v>190</v>
      </c>
      <c r="CR7" s="200"/>
      <c r="CS7" s="201"/>
      <c r="CT7" s="197" t="s">
        <v>27</v>
      </c>
      <c r="CU7" s="198"/>
      <c r="CV7" s="198"/>
      <c r="CW7" s="198"/>
      <c r="CX7" s="198"/>
      <c r="CY7" s="198"/>
      <c r="CZ7" s="198"/>
      <c r="DA7" s="199" t="s">
        <v>257</v>
      </c>
      <c r="DB7" s="199"/>
      <c r="DC7" s="199"/>
      <c r="DD7" s="199"/>
      <c r="DE7" s="200" t="s">
        <v>190</v>
      </c>
      <c r="DF7" s="200"/>
      <c r="DG7" s="201"/>
      <c r="DH7" s="197" t="s">
        <v>27</v>
      </c>
      <c r="DI7" s="198"/>
      <c r="DJ7" s="198"/>
      <c r="DK7" s="198"/>
      <c r="DL7" s="198"/>
      <c r="DM7" s="198"/>
      <c r="DN7" s="198"/>
      <c r="DO7" s="199" t="s">
        <v>258</v>
      </c>
      <c r="DP7" s="199"/>
      <c r="DQ7" s="199"/>
      <c r="DR7" s="199"/>
      <c r="DS7" s="200" t="s">
        <v>190</v>
      </c>
      <c r="DT7" s="200"/>
      <c r="DU7" s="201"/>
      <c r="DV7" s="197" t="s">
        <v>27</v>
      </c>
      <c r="DW7" s="198"/>
      <c r="DX7" s="198"/>
      <c r="DY7" s="198"/>
      <c r="DZ7" s="198"/>
      <c r="EA7" s="198"/>
      <c r="EB7" s="198"/>
      <c r="EC7" s="199" t="s">
        <v>216</v>
      </c>
      <c r="ED7" s="199"/>
      <c r="EE7" s="199"/>
      <c r="EF7" s="199"/>
      <c r="EG7" s="200" t="s">
        <v>190</v>
      </c>
      <c r="EH7" s="200"/>
      <c r="EI7" s="201"/>
      <c r="EJ7" s="197" t="s">
        <v>27</v>
      </c>
      <c r="EK7" s="198"/>
      <c r="EL7" s="198"/>
      <c r="EM7" s="198"/>
      <c r="EN7" s="198"/>
      <c r="EO7" s="198"/>
      <c r="EP7" s="198"/>
      <c r="EQ7" s="199" t="s">
        <v>257</v>
      </c>
      <c r="ER7" s="199"/>
      <c r="ES7" s="199"/>
      <c r="ET7" s="199"/>
      <c r="EU7" s="200" t="s">
        <v>190</v>
      </c>
      <c r="EV7" s="200"/>
      <c r="EW7" s="201"/>
      <c r="EX7" s="197" t="s">
        <v>27</v>
      </c>
      <c r="EY7" s="198"/>
      <c r="EZ7" s="198"/>
      <c r="FA7" s="198"/>
      <c r="FB7" s="198"/>
      <c r="FC7" s="198"/>
      <c r="FD7" s="198"/>
      <c r="FE7" s="199" t="s">
        <v>258</v>
      </c>
      <c r="FF7" s="199"/>
      <c r="FG7" s="199"/>
      <c r="FH7" s="199"/>
      <c r="FI7" s="200" t="s">
        <v>190</v>
      </c>
      <c r="FJ7" s="200"/>
      <c r="FK7" s="201"/>
    </row>
    <row r="8" spans="1:167" ht="6.75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214"/>
      <c r="X8" s="215"/>
      <c r="Y8" s="215"/>
      <c r="Z8" s="215"/>
      <c r="AA8" s="215"/>
      <c r="AB8" s="215"/>
      <c r="AC8" s="215"/>
      <c r="AD8" s="215"/>
      <c r="AE8" s="216"/>
      <c r="AF8" s="214"/>
      <c r="AG8" s="215"/>
      <c r="AH8" s="215"/>
      <c r="AI8" s="215"/>
      <c r="AJ8" s="215"/>
      <c r="AK8" s="215"/>
      <c r="AL8" s="215"/>
      <c r="AM8" s="215"/>
      <c r="AN8" s="215"/>
      <c r="AO8" s="216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217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217"/>
      <c r="X9" s="218"/>
      <c r="Y9" s="218"/>
      <c r="Z9" s="218"/>
      <c r="AA9" s="218"/>
      <c r="AB9" s="218"/>
      <c r="AC9" s="218"/>
      <c r="AD9" s="218"/>
      <c r="AE9" s="219"/>
      <c r="AF9" s="217"/>
      <c r="AG9" s="218"/>
      <c r="AH9" s="218"/>
      <c r="AI9" s="218"/>
      <c r="AJ9" s="218"/>
      <c r="AK9" s="218"/>
      <c r="AL9" s="218"/>
      <c r="AM9" s="218"/>
      <c r="AN9" s="218"/>
      <c r="AO9" s="219"/>
      <c r="AP9" s="202" t="s">
        <v>160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02" t="s">
        <v>161</v>
      </c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 t="s">
        <v>162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4"/>
      <c r="CF9" s="202" t="s">
        <v>160</v>
      </c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4"/>
      <c r="CT9" s="202" t="s">
        <v>161</v>
      </c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4"/>
      <c r="DH9" s="202" t="s">
        <v>162</v>
      </c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4"/>
      <c r="DV9" s="202" t="s">
        <v>160</v>
      </c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4"/>
      <c r="EJ9" s="202" t="s">
        <v>161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4"/>
      <c r="EX9" s="202" t="s">
        <v>162</v>
      </c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4"/>
    </row>
    <row r="10" spans="1:167">
      <c r="A10" s="109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  <c r="W10" s="206" t="s">
        <v>79</v>
      </c>
      <c r="X10" s="207"/>
      <c r="Y10" s="207"/>
      <c r="Z10" s="207"/>
      <c r="AA10" s="207"/>
      <c r="AB10" s="207"/>
      <c r="AC10" s="207"/>
      <c r="AD10" s="207"/>
      <c r="AE10" s="208"/>
      <c r="AF10" s="206" t="s">
        <v>80</v>
      </c>
      <c r="AG10" s="207"/>
      <c r="AH10" s="207"/>
      <c r="AI10" s="207"/>
      <c r="AJ10" s="207"/>
      <c r="AK10" s="207"/>
      <c r="AL10" s="207"/>
      <c r="AM10" s="207"/>
      <c r="AN10" s="207"/>
      <c r="AO10" s="208"/>
      <c r="AP10" s="109">
        <v>4</v>
      </c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1"/>
      <c r="BD10" s="109">
        <v>5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  <c r="BR10" s="109">
        <v>6</v>
      </c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09">
        <v>7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1"/>
      <c r="CT10" s="109">
        <v>8</v>
      </c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09">
        <v>9</v>
      </c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1"/>
      <c r="DV10" s="109">
        <v>10</v>
      </c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1"/>
      <c r="EJ10" s="109">
        <v>11</v>
      </c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1"/>
      <c r="EX10" s="109">
        <v>12</v>
      </c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s="5" customFormat="1" ht="61.5" customHeight="1">
      <c r="A11" s="33"/>
      <c r="B11" s="89" t="s">
        <v>157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206" t="s">
        <v>158</v>
      </c>
      <c r="X11" s="207"/>
      <c r="Y11" s="207"/>
      <c r="Z11" s="207"/>
      <c r="AA11" s="207"/>
      <c r="AB11" s="207"/>
      <c r="AC11" s="207"/>
      <c r="AD11" s="207"/>
      <c r="AE11" s="208"/>
      <c r="AF11" s="209" t="s">
        <v>15</v>
      </c>
      <c r="AG11" s="209"/>
      <c r="AH11" s="209"/>
      <c r="AI11" s="209"/>
      <c r="AJ11" s="209"/>
      <c r="AK11" s="209"/>
      <c r="AL11" s="209"/>
      <c r="AM11" s="209"/>
      <c r="AN11" s="209"/>
      <c r="AO11" s="209"/>
      <c r="AP11" s="210">
        <f>CF11</f>
        <v>0</v>
      </c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20">
        <f>CF12</f>
        <v>0</v>
      </c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</row>
    <row r="12" spans="1:167" s="5" customFormat="1" ht="76.5" customHeight="1">
      <c r="A12" s="33"/>
      <c r="B12" s="89" t="s">
        <v>165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206" t="s">
        <v>164</v>
      </c>
      <c r="X12" s="207"/>
      <c r="Y12" s="207"/>
      <c r="Z12" s="207"/>
      <c r="AA12" s="207"/>
      <c r="AB12" s="207"/>
      <c r="AC12" s="207"/>
      <c r="AD12" s="207"/>
      <c r="AE12" s="208"/>
      <c r="AF12" s="209" t="s">
        <v>15</v>
      </c>
      <c r="AG12" s="209"/>
      <c r="AH12" s="209"/>
      <c r="AI12" s="209"/>
      <c r="AJ12" s="209"/>
      <c r="AK12" s="209"/>
      <c r="AL12" s="209"/>
      <c r="AM12" s="209"/>
      <c r="AN12" s="209"/>
      <c r="AO12" s="209"/>
      <c r="AP12" s="210">
        <f>CF12</f>
        <v>0</v>
      </c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10">
        <v>0</v>
      </c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</row>
    <row r="13" spans="1:167" s="5" customFormat="1" ht="61.5" customHeight="1">
      <c r="A13" s="33"/>
      <c r="B13" s="89" t="s">
        <v>167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206" t="s">
        <v>166</v>
      </c>
      <c r="X13" s="207"/>
      <c r="Y13" s="207"/>
      <c r="Z13" s="207"/>
      <c r="AA13" s="207"/>
      <c r="AB13" s="207"/>
      <c r="AC13" s="207"/>
      <c r="AD13" s="207"/>
      <c r="AE13" s="208"/>
      <c r="AF13" s="209" t="s">
        <v>263</v>
      </c>
      <c r="AG13" s="209"/>
      <c r="AH13" s="209"/>
      <c r="AI13" s="209"/>
      <c r="AJ13" s="209"/>
      <c r="AK13" s="209"/>
      <c r="AL13" s="209"/>
      <c r="AM13" s="209"/>
      <c r="AN13" s="209"/>
      <c r="AO13" s="209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>
        <v>809900</v>
      </c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>
        <v>809900</v>
      </c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</row>
  </sheetData>
  <mergeCells count="100">
    <mergeCell ref="BD9:BQ9"/>
    <mergeCell ref="BR9:CE9"/>
    <mergeCell ref="CF12:CS12"/>
    <mergeCell ref="CT12:DG12"/>
    <mergeCell ref="CT11:DG11"/>
    <mergeCell ref="BD12:BQ12"/>
    <mergeCell ref="BR12:CE12"/>
    <mergeCell ref="BD13:BQ13"/>
    <mergeCell ref="BR13:CE13"/>
    <mergeCell ref="CF13:CS13"/>
    <mergeCell ref="CT13:DG13"/>
    <mergeCell ref="BD11:BQ11"/>
    <mergeCell ref="BR11:CE11"/>
    <mergeCell ref="CF11:CS11"/>
    <mergeCell ref="AP5:CE6"/>
    <mergeCell ref="CF5:FK5"/>
    <mergeCell ref="B1:FJ1"/>
    <mergeCell ref="BK2:BP2"/>
    <mergeCell ref="BQ2:BT2"/>
    <mergeCell ref="BU2:BW2"/>
    <mergeCell ref="BX2:CO2"/>
    <mergeCell ref="CP2:CS2"/>
    <mergeCell ref="CT2:CW2"/>
    <mergeCell ref="CX2:DA2"/>
    <mergeCell ref="CF6:DU6"/>
    <mergeCell ref="DV6:FK6"/>
    <mergeCell ref="AF12:AO12"/>
    <mergeCell ref="AP12:BC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DV10:EI10"/>
    <mergeCell ref="EJ10:EW10"/>
    <mergeCell ref="EX10:FK10"/>
    <mergeCell ref="CF10:CS10"/>
    <mergeCell ref="DH10:DU10"/>
    <mergeCell ref="EX7:FD7"/>
    <mergeCell ref="EU7:EW7"/>
    <mergeCell ref="B13:V13"/>
    <mergeCell ref="W13:AE13"/>
    <mergeCell ref="AF13:AO13"/>
    <mergeCell ref="AP13:BC13"/>
    <mergeCell ref="W10:AE10"/>
    <mergeCell ref="AF10:AO10"/>
    <mergeCell ref="AP10:BC10"/>
    <mergeCell ref="B11:V11"/>
    <mergeCell ref="W11:AE11"/>
    <mergeCell ref="AF11:AO11"/>
    <mergeCell ref="AP11:BC11"/>
    <mergeCell ref="B12:V12"/>
    <mergeCell ref="W12:AE12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DH12:DU12"/>
    <mergeCell ref="EJ11:EW11"/>
    <mergeCell ref="DH9:DU9"/>
    <mergeCell ref="DV9:EI9"/>
    <mergeCell ref="EJ9:EW9"/>
    <mergeCell ref="EX9:FK9"/>
    <mergeCell ref="DA7:DD7"/>
    <mergeCell ref="DO7:DR7"/>
    <mergeCell ref="EQ7:ET7"/>
    <mergeCell ref="EC7:EF7"/>
    <mergeCell ref="EJ7:EP7"/>
    <mergeCell ref="FI7:FK7"/>
    <mergeCell ref="CT9:DG9"/>
    <mergeCell ref="DE7:DG7"/>
    <mergeCell ref="DS7:DU7"/>
    <mergeCell ref="EG7:EI7"/>
    <mergeCell ref="FE7:FH7"/>
    <mergeCell ref="DH7:DN7"/>
    <mergeCell ref="DV7:EB7"/>
    <mergeCell ref="AP7:AV7"/>
    <mergeCell ref="BD7:BJ7"/>
    <mergeCell ref="BR7:BX7"/>
    <mergeCell ref="CF7:CL7"/>
    <mergeCell ref="CT7:CZ7"/>
    <mergeCell ref="AW7:AZ7"/>
    <mergeCell ref="BK7:BN7"/>
    <mergeCell ref="BY7:CB7"/>
    <mergeCell ref="CM7:CP7"/>
    <mergeCell ref="BA7:BC7"/>
    <mergeCell ref="BO7:BQ7"/>
    <mergeCell ref="CC7:CE7"/>
    <mergeCell ref="CQ7:CS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3"/>
  <sheetViews>
    <sheetView tabSelected="1" view="pageBreakPreview" workbookViewId="0">
      <selection activeCell="C33" sqref="C33"/>
    </sheetView>
  </sheetViews>
  <sheetFormatPr defaultColWidth="0.85546875" defaultRowHeight="15"/>
  <cols>
    <col min="1" max="16384" width="0.85546875" style="1"/>
  </cols>
  <sheetData>
    <row r="1" spans="1:140" ht="30" customHeight="1">
      <c r="B1" s="108" t="s">
        <v>176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1:140">
      <c r="AL2" s="53" t="s">
        <v>58</v>
      </c>
      <c r="AM2" s="53"/>
      <c r="AN2" s="53"/>
      <c r="AO2" s="53"/>
      <c r="AP2" s="53"/>
      <c r="AQ2" s="53"/>
      <c r="AR2" s="79"/>
      <c r="AS2" s="79"/>
      <c r="AT2" s="79"/>
      <c r="AU2" s="79"/>
      <c r="AV2" s="58" t="s">
        <v>2</v>
      </c>
      <c r="AW2" s="58"/>
      <c r="AX2" s="58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59">
        <v>20</v>
      </c>
      <c r="BR2" s="59"/>
      <c r="BS2" s="59"/>
      <c r="BT2" s="59"/>
      <c r="BU2" s="57"/>
      <c r="BV2" s="57"/>
      <c r="BW2" s="57"/>
      <c r="BX2" s="57"/>
      <c r="BY2" s="58" t="s">
        <v>3</v>
      </c>
      <c r="BZ2" s="58"/>
      <c r="CA2" s="58"/>
      <c r="CB2" s="58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ht="16.5" customHeight="1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4"/>
      <c r="BX4" s="202" t="s">
        <v>67</v>
      </c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4"/>
      <c r="CM4" s="202" t="s">
        <v>59</v>
      </c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4"/>
    </row>
    <row r="5" spans="1:140">
      <c r="A5" s="228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30"/>
      <c r="BX5" s="224" t="s">
        <v>79</v>
      </c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6"/>
      <c r="CM5" s="224" t="s">
        <v>80</v>
      </c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6"/>
    </row>
    <row r="6" spans="1:140" s="5" customFormat="1" ht="16.5" customHeight="1">
      <c r="A6" s="31"/>
      <c r="B6" s="222" t="s">
        <v>151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3"/>
      <c r="BX6" s="224" t="s">
        <v>172</v>
      </c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6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</row>
    <row r="7" spans="1:140" s="5" customFormat="1" ht="16.5" customHeight="1">
      <c r="A7" s="31"/>
      <c r="B7" s="222" t="s">
        <v>152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3"/>
      <c r="BX7" s="224" t="s">
        <v>173</v>
      </c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6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</row>
    <row r="8" spans="1:140" s="5" customFormat="1" ht="16.5" customHeight="1">
      <c r="A8" s="31"/>
      <c r="B8" s="222" t="s">
        <v>170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3"/>
      <c r="BX8" s="224" t="s">
        <v>174</v>
      </c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6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</row>
    <row r="9" spans="1:140" s="5" customFormat="1" ht="16.5" customHeight="1">
      <c r="A9" s="31"/>
      <c r="B9" s="222" t="s">
        <v>171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3"/>
      <c r="BX9" s="224" t="s">
        <v>175</v>
      </c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6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</row>
    <row r="10" spans="1:140" ht="12.75" customHeight="1"/>
    <row r="11" spans="1:140">
      <c r="B11" s="108" t="s">
        <v>177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40">
      <c r="AL12" s="53" t="s">
        <v>58</v>
      </c>
      <c r="AM12" s="53"/>
      <c r="AN12" s="53"/>
      <c r="AO12" s="53"/>
      <c r="AP12" s="53"/>
      <c r="AQ12" s="53"/>
      <c r="AR12" s="79"/>
      <c r="AS12" s="79"/>
      <c r="AT12" s="79"/>
      <c r="AU12" s="79"/>
      <c r="AV12" s="58" t="s">
        <v>2</v>
      </c>
      <c r="AW12" s="58"/>
      <c r="AX12" s="58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59">
        <v>20</v>
      </c>
      <c r="BR12" s="59"/>
      <c r="BS12" s="59"/>
      <c r="BT12" s="59"/>
      <c r="BU12" s="57"/>
      <c r="BV12" s="57"/>
      <c r="BW12" s="57"/>
      <c r="BX12" s="57"/>
      <c r="BY12" s="58" t="s">
        <v>3</v>
      </c>
      <c r="BZ12" s="58"/>
      <c r="CA12" s="58"/>
      <c r="CB12" s="58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ht="16.5" customHeight="1">
      <c r="A14" s="202" t="s">
        <v>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202" t="s">
        <v>67</v>
      </c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202" t="s">
        <v>59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4"/>
    </row>
    <row r="15" spans="1:140">
      <c r="A15" s="228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30"/>
      <c r="BX15" s="224" t="s">
        <v>79</v>
      </c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6"/>
      <c r="CM15" s="224" t="s">
        <v>80</v>
      </c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6"/>
    </row>
    <row r="16" spans="1:140" s="5" customFormat="1" ht="16.5" customHeight="1">
      <c r="A16" s="31"/>
      <c r="B16" s="222" t="s">
        <v>178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224" t="s">
        <v>172</v>
      </c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6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</row>
    <row r="17" spans="1:140" s="5" customFormat="1" ht="46.5" customHeight="1">
      <c r="A17" s="31"/>
      <c r="B17" s="222" t="s">
        <v>179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3"/>
      <c r="BX17" s="224" t="s">
        <v>173</v>
      </c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6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</row>
    <row r="18" spans="1:140" s="5" customFormat="1" ht="16.5" customHeight="1">
      <c r="A18" s="31"/>
      <c r="B18" s="222" t="s">
        <v>180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3"/>
      <c r="BX18" s="224" t="s">
        <v>174</v>
      </c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6"/>
      <c r="CM18" s="227" t="s">
        <v>15</v>
      </c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</row>
    <row r="20" spans="1:140" ht="14.25" customHeight="1">
      <c r="A20" s="5" t="s">
        <v>181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40</v>
      </c>
      <c r="B21" s="5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 t="s">
        <v>222</v>
      </c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</row>
    <row r="22" spans="1:140" s="2" customFormat="1" ht="12.75" customHeight="1">
      <c r="A22" s="17"/>
      <c r="B22" s="17"/>
      <c r="CM22" s="232" t="s">
        <v>7</v>
      </c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 t="s">
        <v>8</v>
      </c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</row>
    <row r="23" spans="1:140" ht="14.25" customHeight="1">
      <c r="A23" s="5" t="s">
        <v>182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183</v>
      </c>
      <c r="B24" s="5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</row>
    <row r="25" spans="1:140" s="2" customFormat="1" ht="12.75" customHeight="1">
      <c r="A25" s="17"/>
      <c r="B25" s="17"/>
      <c r="CM25" s="232" t="s">
        <v>7</v>
      </c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 t="s">
        <v>8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</row>
    <row r="26" spans="1:140" ht="14.25" customHeight="1">
      <c r="A26" s="5" t="s">
        <v>184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 t="s">
        <v>43</v>
      </c>
      <c r="B27" s="5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 t="s">
        <v>259</v>
      </c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</row>
    <row r="28" spans="1:140" s="2" customFormat="1" ht="12.75" customHeight="1">
      <c r="A28" s="17"/>
      <c r="B28" s="17"/>
      <c r="CM28" s="232" t="s">
        <v>7</v>
      </c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 t="s">
        <v>8</v>
      </c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</row>
    <row r="29" spans="1:140">
      <c r="A29" s="5" t="s">
        <v>36</v>
      </c>
      <c r="B29" s="5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 t="s">
        <v>259</v>
      </c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</row>
    <row r="30" spans="1:140" s="2" customFormat="1" ht="12.75" customHeight="1">
      <c r="A30" s="17"/>
      <c r="B30" s="17"/>
      <c r="CM30" s="232" t="s">
        <v>7</v>
      </c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 t="s">
        <v>8</v>
      </c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</row>
    <row r="31" spans="1:140">
      <c r="A31" s="5" t="s">
        <v>37</v>
      </c>
      <c r="B31" s="5"/>
      <c r="G31" s="233" t="s">
        <v>260</v>
      </c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spans="1:140">
      <c r="A32" s="53" t="s">
        <v>2</v>
      </c>
      <c r="B32" s="53"/>
      <c r="C32" s="79" t="s">
        <v>261</v>
      </c>
      <c r="D32" s="79"/>
      <c r="E32" s="79"/>
      <c r="F32" s="79"/>
      <c r="G32" s="221" t="s">
        <v>2</v>
      </c>
      <c r="H32" s="221"/>
      <c r="I32" s="221"/>
      <c r="J32" s="79" t="s">
        <v>191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59">
        <v>20</v>
      </c>
      <c r="AC32" s="59"/>
      <c r="AD32" s="59"/>
      <c r="AE32" s="59"/>
      <c r="AF32" s="234" t="s">
        <v>257</v>
      </c>
      <c r="AG32" s="234"/>
      <c r="AH32" s="234"/>
      <c r="AI32" s="234"/>
      <c r="AJ32" s="58" t="s">
        <v>3</v>
      </c>
      <c r="AK32" s="58"/>
      <c r="AL32" s="58"/>
      <c r="AM32" s="58"/>
    </row>
    <row r="33" ht="3" customHeight="1"/>
  </sheetData>
  <mergeCells count="73">
    <mergeCell ref="CM30:DF30"/>
    <mergeCell ref="DG30:EJ30"/>
    <mergeCell ref="G31:AI31"/>
    <mergeCell ref="C32:F32"/>
    <mergeCell ref="J32:AA32"/>
    <mergeCell ref="AB32:AE32"/>
    <mergeCell ref="AF32:AI32"/>
    <mergeCell ref="CM25:DF25"/>
    <mergeCell ref="CM29:DF29"/>
    <mergeCell ref="DG25:EJ25"/>
    <mergeCell ref="CM27:DF27"/>
    <mergeCell ref="DG27:EJ27"/>
    <mergeCell ref="CM28:DF28"/>
    <mergeCell ref="DG28:EJ28"/>
    <mergeCell ref="DG29:EJ29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B8:BW8"/>
    <mergeCell ref="BX8:CL8"/>
    <mergeCell ref="CM8:DM8"/>
    <mergeCell ref="B6:BW6"/>
    <mergeCell ref="BX6:CL6"/>
    <mergeCell ref="CM6:DM6"/>
    <mergeCell ref="B7:BW7"/>
    <mergeCell ref="BX7:CL7"/>
    <mergeCell ref="CM7:DM7"/>
    <mergeCell ref="A14:BW14"/>
    <mergeCell ref="BX14:CL14"/>
    <mergeCell ref="BY2:CB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BX15:CL15"/>
    <mergeCell ref="CM15:DM15"/>
    <mergeCell ref="B16:BW16"/>
    <mergeCell ref="BX16:CL16"/>
    <mergeCell ref="CM16:DM16"/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AL12:AQ12"/>
    <mergeCell ref="AR12:AU12"/>
    <mergeCell ref="AV12:AX12"/>
    <mergeCell ref="AY12:BP12"/>
    <mergeCell ref="AJ32:AM32"/>
    <mergeCell ref="CM14:DM14"/>
    <mergeCell ref="A15:BW15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</vt:lpstr>
      <vt:lpstr>стр.2</vt:lpstr>
      <vt:lpstr>стр.3_5</vt:lpstr>
      <vt:lpstr>стр.6_9</vt:lpstr>
      <vt:lpstr>стр.10</vt:lpstr>
      <vt:lpstr>стр.11</vt:lpstr>
      <vt:lpstr>стр.1!Область_печати</vt:lpstr>
      <vt:lpstr>стр.10!Область_печати</vt:lpstr>
      <vt:lpstr>стр.11!Область_печати</vt:lpstr>
      <vt:lpstr>стр.2!Область_печати</vt:lpstr>
      <vt:lpstr>стр.3_5!Область_печати</vt:lpstr>
      <vt:lpstr>стр.6_9!Область_печати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home</cp:lastModifiedBy>
  <cp:lastPrinted>2020-01-15T11:11:39Z</cp:lastPrinted>
  <dcterms:created xsi:type="dcterms:W3CDTF">2010-11-26T07:12:57Z</dcterms:created>
  <dcterms:modified xsi:type="dcterms:W3CDTF">2020-01-15T12:30:10Z</dcterms:modified>
</cp:coreProperties>
</file>